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amendez_adess_gob_do/Documents/Desktop/"/>
    </mc:Choice>
  </mc:AlternateContent>
  <xr:revisionPtr revIDLastSave="0" documentId="8_{C7A7B5B4-5E7B-423A-9876-C848D915B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 Almacen" sheetId="1" r:id="rId1"/>
  </sheets>
  <definedNames>
    <definedName name="_xlnm._FilterDatabase" localSheetId="0" hidden="1">'Inventario Almacen'!$C$8:$J$469</definedName>
    <definedName name="_xlnm.Print_Area" localSheetId="0">'Inventario Almacen'!$A$1:$K$659</definedName>
    <definedName name="_xlnm.Print_Titles" localSheetId="0">'Inventario Almacen'!$1:$9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1" i="1" l="1"/>
  <c r="I322" i="1"/>
  <c r="I498" i="1"/>
  <c r="I115" i="1" l="1"/>
  <c r="I370" i="1"/>
  <c r="I419" i="1"/>
  <c r="I35" i="1"/>
  <c r="I273" i="1"/>
  <c r="I142" i="1"/>
  <c r="I160" i="1"/>
  <c r="I242" i="1"/>
  <c r="I205" i="1"/>
  <c r="I482" i="1" l="1"/>
  <c r="I481" i="1"/>
  <c r="I480" i="1"/>
  <c r="I479" i="1"/>
  <c r="I415" i="1"/>
  <c r="I258" i="1"/>
  <c r="I236" i="1"/>
  <c r="I101" i="1"/>
  <c r="I412" i="1"/>
  <c r="I315" i="1" l="1"/>
  <c r="I56" i="1"/>
  <c r="I180" i="1"/>
  <c r="I20" i="1"/>
  <c r="I89" i="1" l="1"/>
  <c r="I59" i="1" l="1"/>
  <c r="I138" i="1"/>
  <c r="I336" i="1"/>
  <c r="I282" i="1"/>
  <c r="I468" i="1"/>
  <c r="I420" i="1"/>
  <c r="I487" i="1"/>
  <c r="I294" i="1"/>
  <c r="I254" i="1"/>
  <c r="I253" i="1"/>
  <c r="I109" i="1"/>
  <c r="I25" i="1"/>
  <c r="I24" i="1"/>
  <c r="I148" i="1"/>
  <c r="I290" i="1"/>
  <c r="I156" i="1"/>
  <c r="I494" i="1"/>
  <c r="I53" i="1"/>
  <c r="I52" i="1"/>
  <c r="I58" i="1"/>
  <c r="I57" i="1"/>
  <c r="I404" i="1"/>
  <c r="I489" i="1" l="1"/>
  <c r="I488" i="1"/>
  <c r="I317" i="1"/>
  <c r="I316" i="1"/>
  <c r="I368" i="1"/>
  <c r="I367" i="1"/>
  <c r="I337" i="1"/>
  <c r="I321" i="1"/>
  <c r="I291" i="1"/>
  <c r="I288" i="1"/>
  <c r="I275" i="1"/>
  <c r="I277" i="1"/>
  <c r="I276" i="1"/>
  <c r="I181" i="1"/>
  <c r="I163" i="1"/>
  <c r="I162" i="1"/>
  <c r="I70" i="1"/>
  <c r="I96" i="1"/>
  <c r="I69" i="1"/>
  <c r="I68" i="1"/>
  <c r="I67" i="1"/>
  <c r="I66" i="1"/>
  <c r="I65" i="1"/>
  <c r="I64" i="1"/>
  <c r="I63" i="1"/>
  <c r="I62" i="1"/>
  <c r="I11" i="1"/>
  <c r="I10" i="1"/>
  <c r="I355" i="1"/>
  <c r="I486" i="1"/>
  <c r="I485" i="1"/>
  <c r="I377" i="1"/>
  <c r="I392" i="1"/>
  <c r="I395" i="1"/>
  <c r="I354" i="1"/>
  <c r="I335" i="1"/>
  <c r="I307" i="1"/>
  <c r="I306" i="1"/>
  <c r="I305" i="1"/>
  <c r="I293" i="1"/>
  <c r="I292" i="1"/>
  <c r="I266" i="1"/>
  <c r="I193" i="1"/>
  <c r="I194" i="1"/>
  <c r="I192" i="1"/>
  <c r="I165" i="1"/>
  <c r="I158" i="1"/>
  <c r="I134" i="1"/>
  <c r="I133" i="1"/>
  <c r="I132" i="1"/>
  <c r="I131" i="1"/>
  <c r="I130" i="1"/>
  <c r="I129" i="1"/>
  <c r="I116" i="1"/>
  <c r="I95" i="1"/>
  <c r="I94" i="1"/>
  <c r="I78" i="1"/>
  <c r="I87" i="1"/>
  <c r="I27" i="1"/>
  <c r="I26" i="1"/>
  <c r="I250" i="1"/>
  <c r="I171" i="1" l="1"/>
  <c r="I170" i="1"/>
  <c r="I309" i="1"/>
  <c r="I345" i="1"/>
  <c r="I418" i="1"/>
  <c r="I54" i="1"/>
  <c r="I261" i="1"/>
  <c r="I34" i="1"/>
  <c r="I33" i="1"/>
  <c r="I32" i="1"/>
  <c r="I195" i="1"/>
  <c r="I229" i="1"/>
  <c r="I502" i="1" l="1"/>
  <c r="I501" i="1"/>
  <c r="I137" i="1"/>
  <c r="I239" i="1"/>
  <c r="I106" i="1"/>
  <c r="I187" i="1" l="1"/>
  <c r="I442" i="1"/>
  <c r="I453" i="1"/>
  <c r="I452" i="1"/>
  <c r="I167" i="1" l="1"/>
  <c r="I338" i="1"/>
  <c r="I426" i="1"/>
  <c r="I387" i="1"/>
  <c r="I384" i="1"/>
  <c r="I251" i="1"/>
  <c r="I393" i="1"/>
  <c r="I265" i="1"/>
  <c r="I118" i="1"/>
  <c r="I110" i="1"/>
  <c r="I92" i="1"/>
  <c r="I41" i="1"/>
  <c r="I50" i="1"/>
  <c r="I12" i="1"/>
  <c r="I13" i="1"/>
  <c r="I14" i="1"/>
  <c r="I15" i="1"/>
  <c r="I16" i="1"/>
  <c r="I17" i="1"/>
  <c r="I18" i="1"/>
  <c r="I19" i="1"/>
  <c r="I21" i="1"/>
  <c r="I22" i="1"/>
  <c r="I23" i="1"/>
  <c r="I28" i="1"/>
  <c r="I29" i="1"/>
  <c r="I30" i="1"/>
  <c r="I31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1" i="1"/>
  <c r="I55" i="1"/>
  <c r="I60" i="1"/>
  <c r="I61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8" i="1"/>
  <c r="I90" i="1"/>
  <c r="I91" i="1"/>
  <c r="I93" i="1"/>
  <c r="I97" i="1"/>
  <c r="I98" i="1"/>
  <c r="I99" i="1"/>
  <c r="I100" i="1"/>
  <c r="I102" i="1"/>
  <c r="I103" i="1"/>
  <c r="I104" i="1"/>
  <c r="I105" i="1"/>
  <c r="I107" i="1"/>
  <c r="I108" i="1"/>
  <c r="I111" i="1"/>
  <c r="I112" i="1"/>
  <c r="I113" i="1"/>
  <c r="I114" i="1"/>
  <c r="I117" i="1"/>
  <c r="I119" i="1"/>
  <c r="I120" i="1"/>
  <c r="I121" i="1"/>
  <c r="I122" i="1"/>
  <c r="I123" i="1"/>
  <c r="I124" i="1"/>
  <c r="I125" i="1"/>
  <c r="I126" i="1"/>
  <c r="I127" i="1"/>
  <c r="I128" i="1"/>
  <c r="I135" i="1"/>
  <c r="I136" i="1"/>
  <c r="I139" i="1"/>
  <c r="I140" i="1"/>
  <c r="I141" i="1"/>
  <c r="I143" i="1"/>
  <c r="I144" i="1"/>
  <c r="I145" i="1"/>
  <c r="I146" i="1"/>
  <c r="I147" i="1"/>
  <c r="I149" i="1"/>
  <c r="I150" i="1"/>
  <c r="I151" i="1"/>
  <c r="I152" i="1"/>
  <c r="I153" i="1"/>
  <c r="I154" i="1"/>
  <c r="I155" i="1"/>
  <c r="I157" i="1"/>
  <c r="I159" i="1"/>
  <c r="I161" i="1"/>
  <c r="I164" i="1"/>
  <c r="I166" i="1"/>
  <c r="I168" i="1"/>
  <c r="I169" i="1"/>
  <c r="I172" i="1"/>
  <c r="I173" i="1"/>
  <c r="I174" i="1"/>
  <c r="I175" i="1"/>
  <c r="I176" i="1"/>
  <c r="I177" i="1"/>
  <c r="I178" i="1"/>
  <c r="I179" i="1"/>
  <c r="I182" i="1"/>
  <c r="I183" i="1"/>
  <c r="I184" i="1"/>
  <c r="I185" i="1"/>
  <c r="I186" i="1"/>
  <c r="I188" i="1"/>
  <c r="I189" i="1"/>
  <c r="I190" i="1"/>
  <c r="I191" i="1"/>
  <c r="I196" i="1"/>
  <c r="I197" i="1"/>
  <c r="I198" i="1"/>
  <c r="I199" i="1"/>
  <c r="I200" i="1"/>
  <c r="I201" i="1"/>
  <c r="I202" i="1"/>
  <c r="I203" i="1"/>
  <c r="I204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30" i="1"/>
  <c r="I231" i="1"/>
  <c r="I232" i="1"/>
  <c r="I233" i="1"/>
  <c r="I234" i="1"/>
  <c r="I235" i="1"/>
  <c r="I237" i="1"/>
  <c r="I238" i="1"/>
  <c r="I240" i="1"/>
  <c r="I241" i="1"/>
  <c r="I243" i="1"/>
  <c r="I244" i="1"/>
  <c r="I245" i="1"/>
  <c r="I246" i="1"/>
  <c r="I247" i="1"/>
  <c r="I248" i="1"/>
  <c r="I249" i="1"/>
  <c r="I252" i="1"/>
  <c r="I255" i="1"/>
  <c r="I256" i="1"/>
  <c r="I257" i="1"/>
  <c r="I259" i="1"/>
  <c r="I260" i="1"/>
  <c r="I262" i="1"/>
  <c r="I263" i="1"/>
  <c r="I264" i="1"/>
  <c r="I267" i="1"/>
  <c r="I268" i="1"/>
  <c r="I269" i="1"/>
  <c r="I270" i="1"/>
  <c r="I271" i="1"/>
  <c r="I272" i="1"/>
  <c r="I274" i="1"/>
  <c r="I278" i="1"/>
  <c r="I279" i="1"/>
  <c r="I280" i="1"/>
  <c r="I281" i="1"/>
  <c r="I283" i="1"/>
  <c r="I284" i="1"/>
  <c r="I285" i="1"/>
  <c r="I286" i="1"/>
  <c r="I287" i="1"/>
  <c r="I289" i="1"/>
  <c r="I295" i="1"/>
  <c r="I296" i="1"/>
  <c r="I297" i="1"/>
  <c r="I298" i="1"/>
  <c r="I299" i="1"/>
  <c r="I300" i="1"/>
  <c r="I301" i="1"/>
  <c r="I302" i="1"/>
  <c r="I303" i="1"/>
  <c r="I304" i="1"/>
  <c r="I308" i="1"/>
  <c r="I310" i="1"/>
  <c r="I311" i="1"/>
  <c r="I312" i="1"/>
  <c r="I313" i="1"/>
  <c r="I314" i="1"/>
  <c r="I318" i="1"/>
  <c r="I319" i="1"/>
  <c r="I320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9" i="1"/>
  <c r="I340" i="1"/>
  <c r="I341" i="1"/>
  <c r="I342" i="1"/>
  <c r="I343" i="1"/>
  <c r="I344" i="1"/>
  <c r="I346" i="1"/>
  <c r="I347" i="1"/>
  <c r="I348" i="1"/>
  <c r="I349" i="1"/>
  <c r="I350" i="1"/>
  <c r="I351" i="1"/>
  <c r="I352" i="1"/>
  <c r="I353" i="1"/>
  <c r="I356" i="1"/>
  <c r="I357" i="1"/>
  <c r="I358" i="1"/>
  <c r="I359" i="1"/>
  <c r="I360" i="1"/>
  <c r="I361" i="1"/>
  <c r="I362" i="1"/>
  <c r="I363" i="1"/>
  <c r="I364" i="1"/>
  <c r="I365" i="1"/>
  <c r="I366" i="1"/>
  <c r="I369" i="1"/>
  <c r="I372" i="1"/>
  <c r="I373" i="1"/>
  <c r="I374" i="1"/>
  <c r="I375" i="1"/>
  <c r="I376" i="1"/>
  <c r="I378" i="1"/>
  <c r="I379" i="1"/>
  <c r="I380" i="1"/>
  <c r="I381" i="1"/>
  <c r="I382" i="1"/>
  <c r="I383" i="1"/>
  <c r="I385" i="1"/>
  <c r="I386" i="1"/>
  <c r="I388" i="1"/>
  <c r="I389" i="1"/>
  <c r="I390" i="1"/>
  <c r="I391" i="1"/>
  <c r="I394" i="1"/>
  <c r="I396" i="1"/>
  <c r="I397" i="1"/>
  <c r="I398" i="1"/>
  <c r="I399" i="1"/>
  <c r="I400" i="1"/>
  <c r="I401" i="1"/>
  <c r="I402" i="1"/>
  <c r="I403" i="1"/>
  <c r="I405" i="1"/>
  <c r="I406" i="1"/>
  <c r="I407" i="1"/>
  <c r="I408" i="1"/>
  <c r="I409" i="1"/>
  <c r="I410" i="1"/>
  <c r="I411" i="1"/>
  <c r="I413" i="1"/>
  <c r="I414" i="1"/>
  <c r="I416" i="1"/>
  <c r="I417" i="1"/>
  <c r="I421" i="1"/>
  <c r="I422" i="1"/>
  <c r="I423" i="1"/>
  <c r="I424" i="1"/>
  <c r="I425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8" i="1"/>
  <c r="I449" i="1"/>
  <c r="I441" i="1"/>
  <c r="I443" i="1"/>
  <c r="I444" i="1"/>
  <c r="I445" i="1"/>
  <c r="I446" i="1"/>
  <c r="I447" i="1"/>
  <c r="I450" i="1"/>
  <c r="I451" i="1"/>
  <c r="I454" i="1"/>
  <c r="I455" i="1"/>
  <c r="I463" i="1"/>
  <c r="I456" i="1"/>
  <c r="I457" i="1"/>
  <c r="I460" i="1"/>
  <c r="I461" i="1"/>
  <c r="I462" i="1"/>
  <c r="I464" i="1"/>
  <c r="I470" i="1"/>
  <c r="I471" i="1"/>
  <c r="I465" i="1"/>
  <c r="I466" i="1"/>
  <c r="I472" i="1"/>
  <c r="I458" i="1"/>
  <c r="I459" i="1"/>
  <c r="I467" i="1"/>
  <c r="I469" i="1"/>
  <c r="I473" i="1"/>
  <c r="I474" i="1"/>
  <c r="I475" i="1"/>
  <c r="I476" i="1"/>
  <c r="I477" i="1"/>
  <c r="I478" i="1"/>
  <c r="I483" i="1"/>
  <c r="I484" i="1"/>
  <c r="I490" i="1"/>
  <c r="I491" i="1"/>
  <c r="I492" i="1"/>
  <c r="I493" i="1"/>
  <c r="I495" i="1"/>
  <c r="I496" i="1"/>
  <c r="I497" i="1"/>
  <c r="I499" i="1"/>
  <c r="I500" i="1"/>
  <c r="I503" i="1"/>
  <c r="I504" i="1"/>
  <c r="I505" i="1"/>
  <c r="I506" i="1"/>
</calcChain>
</file>

<file path=xl/sharedStrings.xml><?xml version="1.0" encoding="utf-8"?>
<sst xmlns="http://schemas.openxmlformats.org/spreadsheetml/2006/main" count="1976" uniqueCount="922">
  <si>
    <t xml:space="preserve">    Relación  de Inventario en Almacén</t>
  </si>
  <si>
    <t>Fecha de adquisicion / registro</t>
  </si>
  <si>
    <t>Codigo de Bienes Nacionales (si aplica)</t>
  </si>
  <si>
    <t>Codigo Institucional</t>
  </si>
  <si>
    <t xml:space="preserve">Descripcion </t>
  </si>
  <si>
    <t>Unidad de Medida</t>
  </si>
  <si>
    <t>Costo Unitario en RD$</t>
  </si>
  <si>
    <t>Valor en RD$</t>
  </si>
  <si>
    <t>Existencia</t>
  </si>
  <si>
    <t>N/A</t>
  </si>
  <si>
    <t>ACEITE 15W40 PARA VEHICULOS DIESEL</t>
  </si>
  <si>
    <t>UNIDAD</t>
  </si>
  <si>
    <t>ACEITE 20 W50 PARA VEHICULOS DE GASOLINA</t>
  </si>
  <si>
    <t>1253</t>
  </si>
  <si>
    <t>ACEITE TRANSMISION</t>
  </si>
  <si>
    <t>1453</t>
  </si>
  <si>
    <t>ACERO PLASTICO EXPXY 2 OZ. 2/1</t>
  </si>
  <si>
    <t>ADITIVO PARA ACEITE DIESEL</t>
  </si>
  <si>
    <t>197</t>
  </si>
  <si>
    <t>ADITIVOS BARDAHL #2</t>
  </si>
  <si>
    <t>1139</t>
  </si>
  <si>
    <t>AGENDA PERSONALIZADAS AZULES ADESS</t>
  </si>
  <si>
    <t>1471</t>
  </si>
  <si>
    <t>AGUA DESTILADA COOL-R GL</t>
  </si>
  <si>
    <t>1757</t>
  </si>
  <si>
    <t>ALAMBRE THHN #6 NEGRO PHELPS (PIE)</t>
  </si>
  <si>
    <t>PIE</t>
  </si>
  <si>
    <t>ALAMBRE THHN ST 10 NEGRO</t>
  </si>
  <si>
    <t>20/2/2025</t>
  </si>
  <si>
    <t>ALCOHOL ISOPROPILICO 1/2 GL</t>
  </si>
  <si>
    <t>1422</t>
  </si>
  <si>
    <t>ALFOMBRA 76 X 46 CON LOGO</t>
  </si>
  <si>
    <t>1254</t>
  </si>
  <si>
    <t>ALFOMBRA JEEPETA</t>
  </si>
  <si>
    <t>1255</t>
  </si>
  <si>
    <t>ALFOMBRA PARA CAMIONETA</t>
  </si>
  <si>
    <t>23/12/2024</t>
  </si>
  <si>
    <t>ALICATE UNIVERSAL DE 200 MM, ACERO FORJADO</t>
  </si>
  <si>
    <t>ALICATE UNIVERSALDE ELECTRICIDAD DE 8 PULGADA</t>
  </si>
  <si>
    <t>1905</t>
  </si>
  <si>
    <t>ALICATE TENAZA 8" ACERO</t>
  </si>
  <si>
    <t>126</t>
  </si>
  <si>
    <t>ALMOHADILLA PARA SELLOS</t>
  </si>
  <si>
    <t>1105</t>
  </si>
  <si>
    <t>AMBIENTADOR EN ATOMIZADOR</t>
  </si>
  <si>
    <t>199</t>
  </si>
  <si>
    <t>AMBIENTADOR PINITOS</t>
  </si>
  <si>
    <t>302</t>
  </si>
  <si>
    <t>ATOMIZADORES</t>
  </si>
  <si>
    <t>16/12/2024</t>
  </si>
  <si>
    <t>66</t>
  </si>
  <si>
    <t>AZÚCAR  BLANCA   5 LB</t>
  </si>
  <si>
    <t>PAQUETE</t>
  </si>
  <si>
    <t>67</t>
  </si>
  <si>
    <t>AZUCAR CREMA 5 LIBRAS</t>
  </si>
  <si>
    <t>68</t>
  </si>
  <si>
    <t>AZUCAR DE DIETA</t>
  </si>
  <si>
    <t>1794</t>
  </si>
  <si>
    <t>AZUCARERA PEQUEÑA BLANCA</t>
  </si>
  <si>
    <t>BAJANTES</t>
  </si>
  <si>
    <t>1736</t>
  </si>
  <si>
    <t>BANDA DE FRENO FORD RANG 2014 D/T</t>
  </si>
  <si>
    <t>1593</t>
  </si>
  <si>
    <t>BANDA DE FRENO FRT FORD EVEREST 2013</t>
  </si>
  <si>
    <t>1592</t>
  </si>
  <si>
    <t>BANDA DE FRENO FRT FORD R. 2013</t>
  </si>
  <si>
    <t>1596</t>
  </si>
  <si>
    <t>BANDA DE FRENO FRT HYUNDAI H1</t>
  </si>
  <si>
    <t>1595</t>
  </si>
  <si>
    <t>BANDA DE FRENO FRT MITSUBISHI L200</t>
  </si>
  <si>
    <t>1594</t>
  </si>
  <si>
    <t>BANDA DE FRENO FRT TOYOTA HIACE</t>
  </si>
  <si>
    <t>1735</t>
  </si>
  <si>
    <t>BANDA DE FRENO HYUNDAI 2016 DEL Y TRASER</t>
  </si>
  <si>
    <t>1722</t>
  </si>
  <si>
    <t>BANDEJA DE OFICINA METAL 3/1</t>
  </si>
  <si>
    <t>127</t>
  </si>
  <si>
    <t>BANDEJA DE OFICINA PLASTICA</t>
  </si>
  <si>
    <t>996</t>
  </si>
  <si>
    <t>BANDERA INSTITUCIONAL EN TELA SATINADA</t>
  </si>
  <si>
    <t>25/11/2024</t>
  </si>
  <si>
    <t>BANDERAS NACIONALES 4X6 PIES</t>
  </si>
  <si>
    <t>BANDERAS NACIONALES 2X3 PIES</t>
  </si>
  <si>
    <t>BASES /SOPORTE PARA TELEVISORES</t>
  </si>
  <si>
    <t>128</t>
  </si>
  <si>
    <t>BANDERITAS</t>
  </si>
  <si>
    <t>1655</t>
  </si>
  <si>
    <t>BATERIA 23 A 12V</t>
  </si>
  <si>
    <t>21/11/2024</t>
  </si>
  <si>
    <t>BATERIAS CR 2450</t>
  </si>
  <si>
    <t>BATERIAS CR 2430</t>
  </si>
  <si>
    <t xml:space="preserve">BATERIAS CUADRADA 9 V </t>
  </si>
  <si>
    <t>129</t>
  </si>
  <si>
    <t>BOLIGRAFOS AZUL</t>
  </si>
  <si>
    <t>131</t>
  </si>
  <si>
    <t>BOLIGRAFOS ROJO</t>
  </si>
  <si>
    <t>BOMBILLOS NORMALES DE 1  Y 2 CONTACTOS</t>
  </si>
  <si>
    <t>BOMBILLO TRASERO TIPO MUELA DE 2 CONTACTOS</t>
  </si>
  <si>
    <t>BOMBILLO TRASERO TIPO MUELA DE 1 CONTACTO</t>
  </si>
  <si>
    <t>BOMBILLO TIPO LED H11 PARA FORD RANGERS</t>
  </si>
  <si>
    <t>BOMBILLO TIPO LED H4 PARA FORD RANGER</t>
  </si>
  <si>
    <t>BOMBILLA LED A6011 W 100-240 V</t>
  </si>
  <si>
    <t>BOMBILLA DEL GU10 5 W 120 VAC</t>
  </si>
  <si>
    <t>BOMBILLOS 15 WATTS</t>
  </si>
  <si>
    <t>1818</t>
  </si>
  <si>
    <t>BOMBILLA LED GU10 5W 120 VAC</t>
  </si>
  <si>
    <t>1819</t>
  </si>
  <si>
    <t>BOMBILLA LED MR16 5W 120 VAC</t>
  </si>
  <si>
    <t>1203</t>
  </si>
  <si>
    <t>825</t>
  </si>
  <si>
    <t>826</t>
  </si>
  <si>
    <t>BOMBILLO LED 6W</t>
  </si>
  <si>
    <t>1393</t>
  </si>
  <si>
    <t>1576</t>
  </si>
  <si>
    <t>BOTIQUIN PRIMEROS AUXILIO</t>
  </si>
  <si>
    <t>BRAZO SUPERIOR PARA PUERTA CON CIERRE AUT</t>
  </si>
  <si>
    <t>1779</t>
  </si>
  <si>
    <t>BREAKER EUROPEO MOD. 16 AMP 2P</t>
  </si>
  <si>
    <t>1762</t>
  </si>
  <si>
    <t>BREAKER FINO 15A REF.THQP 115/1 TW</t>
  </si>
  <si>
    <t>1763</t>
  </si>
  <si>
    <t>BREAKER FINO 20A REF. THQP 120</t>
  </si>
  <si>
    <t>1771</t>
  </si>
  <si>
    <t>BREAKER FINO 2P REF.THP240</t>
  </si>
  <si>
    <t>1764</t>
  </si>
  <si>
    <t>BREAKER FINO 30A REF.THQP 130/1 2X30A</t>
  </si>
  <si>
    <t>1765</t>
  </si>
  <si>
    <t>BREAKER FINO 40A REF.THQP 140/A2X40A TW</t>
  </si>
  <si>
    <t>1772</t>
  </si>
  <si>
    <t>BREAKER FINO 50A 2P REF.THQP250</t>
  </si>
  <si>
    <t>1768</t>
  </si>
  <si>
    <t>BREAKER GRUESO 2P 15A ETN REF. BR215</t>
  </si>
  <si>
    <t>BREAKER TIPO EUR  C16 AMP</t>
  </si>
  <si>
    <t>70</t>
  </si>
  <si>
    <t>BRILLO VERDE CON ESPONJA</t>
  </si>
  <si>
    <t>BRILLO VERDE P/FREGAR</t>
  </si>
  <si>
    <t>111</t>
  </si>
  <si>
    <t>BROCHAS 2 PULG</t>
  </si>
  <si>
    <t>113</t>
  </si>
  <si>
    <t>BROCHAS 3 PULG</t>
  </si>
  <si>
    <t>BROCHURES CAMBIO DE TARJETAS</t>
  </si>
  <si>
    <t>1812</t>
  </si>
  <si>
    <t>BUJIA BOSCH</t>
  </si>
  <si>
    <t>CABLE DE GOMA 10/3 (4 ML X 3) Lineas americano</t>
  </si>
  <si>
    <t>CABLE DE GOMA 10/2 (4 ML X 2) Lineas americano</t>
  </si>
  <si>
    <t>CABLES DE JOMPEAR 2/1 (JUEGO)</t>
  </si>
  <si>
    <t>28/02/2025</t>
  </si>
  <si>
    <t>71</t>
  </si>
  <si>
    <t>CAFÉ PAQUETE DE LIBRA</t>
  </si>
  <si>
    <t>LIBRA</t>
  </si>
  <si>
    <t>1636</t>
  </si>
  <si>
    <t>CAMARA TIPO DOMO AMPX</t>
  </si>
  <si>
    <t>1902</t>
  </si>
  <si>
    <t>CAMISA MANGA CORTA SIZE L</t>
  </si>
  <si>
    <t>1903</t>
  </si>
  <si>
    <t>CAMISA MANGA CORTA SIZE S</t>
  </si>
  <si>
    <t>CAMISA MANGA CORTA SIZE M</t>
  </si>
  <si>
    <t>1904</t>
  </si>
  <si>
    <t>CAMISA MANGA CORTA SIZE XL</t>
  </si>
  <si>
    <t>1720</t>
  </si>
  <si>
    <t>CARPETA COLGANTE 8. 1/2 X 11</t>
  </si>
  <si>
    <t>CAJA</t>
  </si>
  <si>
    <t>1719</t>
  </si>
  <si>
    <t>CARPETA COLGANTE TAMAÑO 8 1/2 X 13</t>
  </si>
  <si>
    <t>1751</t>
  </si>
  <si>
    <t>CARPETA PLASTICA 1/2 CON FORRO TRANS.</t>
  </si>
  <si>
    <t>CARPETA PLASTICA 3 ARGOLLAS  DE "5".</t>
  </si>
  <si>
    <t>133</t>
  </si>
  <si>
    <t>CARPETAS  DE 1" 1/2</t>
  </si>
  <si>
    <t>1754</t>
  </si>
  <si>
    <t>CARTONITE LISO COLOR BLANCO 8.5X11</t>
  </si>
  <si>
    <t>CARGADOR PARA BATERIAS</t>
  </si>
  <si>
    <t>13/03/2024</t>
  </si>
  <si>
    <t>CASCOS  DE SEGURIDAD BLANCO</t>
  </si>
  <si>
    <t>137</t>
  </si>
  <si>
    <t>CD EN BLANCO</t>
  </si>
  <si>
    <t>924</t>
  </si>
  <si>
    <t>CD REGRABABLE</t>
  </si>
  <si>
    <t>1452</t>
  </si>
  <si>
    <t>CEMENTO PVC WET DRAY AZUL 08 ONZ LANCO</t>
  </si>
  <si>
    <t>1506</t>
  </si>
  <si>
    <t>CEMENTO PVC WET DRY AZUL 32 ONZ,</t>
  </si>
  <si>
    <t>1418</t>
  </si>
  <si>
    <t>CERRADURA VIDRIO ACERO INOX</t>
  </si>
  <si>
    <t>CERRADURA PARA PUERTA DE ALUMINIO 24 MM</t>
  </si>
  <si>
    <t>1575</t>
  </si>
  <si>
    <t>CHALECO REFLECTOR</t>
  </si>
  <si>
    <t>CHALECOS DE SEGURIDAD</t>
  </si>
  <si>
    <t>138</t>
  </si>
  <si>
    <t>CHINCHETAS 100/1</t>
  </si>
  <si>
    <t>801</t>
  </si>
  <si>
    <t>CILINDRO PARA XEROX 4260 MULTIFUNCIONAL</t>
  </si>
  <si>
    <t>139</t>
  </si>
  <si>
    <t>CINTA ADHESIVA DE ESCRITORIO</t>
  </si>
  <si>
    <t>144</t>
  </si>
  <si>
    <t>CINTA ADHESIVA PARA CAJAS</t>
  </si>
  <si>
    <t>141</t>
  </si>
  <si>
    <t>CINTA DE MAQUINA DE ESCRIBIR ( BROTHER 177)</t>
  </si>
  <si>
    <t>143</t>
  </si>
  <si>
    <t>CINTA DE TINTA PARA MAQUINA SUMADORA</t>
  </si>
  <si>
    <t>142</t>
  </si>
  <si>
    <t>CINTA IMP. EPSON ERC/30-34-38 RECEPCION</t>
  </si>
  <si>
    <t>452</t>
  </si>
  <si>
    <t>CINTA PARA RELOJ FECHADOR WIDMER T-3</t>
  </si>
  <si>
    <t>1633</t>
  </si>
  <si>
    <t>CINTA REFLECTIVA ROJO/BLANCO 5M</t>
  </si>
  <si>
    <t>289</t>
  </si>
  <si>
    <t>CINTAS EVOLIS PRIMACY IMPRESO CARNET</t>
  </si>
  <si>
    <t>CINTA ELEC (TAPE NEGRO)</t>
  </si>
  <si>
    <t>CINTA ELEC DE GOMA  Godd Year</t>
  </si>
  <si>
    <t>CINTA REFLECTIVA G DIAMANTE (2 PG X 150 PIES) ROLLO</t>
  </si>
  <si>
    <t>CINTA ANTI DESLIZANTES 3M (ROLLO)</t>
  </si>
  <si>
    <t>CINTA DOBLE CARA (TRANSPARENTE)</t>
  </si>
  <si>
    <t>CINTA METRICA</t>
  </si>
  <si>
    <t>1887</t>
  </si>
  <si>
    <t>CLIP BILLETERO  41 MM 12/1</t>
  </si>
  <si>
    <t>212</t>
  </si>
  <si>
    <t>CLIPS BILLETERO 32  MM 12/1</t>
  </si>
  <si>
    <t>CLIPS BILLETERO 51  MM 12/1</t>
  </si>
  <si>
    <t>CLIPS BILLETEROS 19 MM 12/1</t>
  </si>
  <si>
    <t>1443</t>
  </si>
  <si>
    <t>CLIPS DE COLORES 33 MM</t>
  </si>
  <si>
    <t>1444</t>
  </si>
  <si>
    <t>CLIPS DE COLORES 50 MM</t>
  </si>
  <si>
    <t>18/12/2024</t>
  </si>
  <si>
    <t>1282</t>
  </si>
  <si>
    <t>CLORO MEDIO GALON</t>
  </si>
  <si>
    <t>1504</t>
  </si>
  <si>
    <t>CODO PVC PRESION 1/2X45</t>
  </si>
  <si>
    <t>1450</t>
  </si>
  <si>
    <t>CODO PVC PRESION 3/4X90</t>
  </si>
  <si>
    <t>1582</t>
  </si>
  <si>
    <t>COMPRESOR DE AIRE 140 PSI</t>
  </si>
  <si>
    <t>335</t>
  </si>
  <si>
    <t>CONECTORES DE RED RJ45</t>
  </si>
  <si>
    <t>198</t>
  </si>
  <si>
    <t>COOLANT FREEZETONE 50/50</t>
  </si>
  <si>
    <t>GALON</t>
  </si>
  <si>
    <t>CONOS DE SEGURIDAD "28"</t>
  </si>
  <si>
    <t>22/02/2024</t>
  </si>
  <si>
    <t>1523</t>
  </si>
  <si>
    <t>CORDON LISO 5/8 CON GANCHO METALICO AZUL</t>
  </si>
  <si>
    <t>1750</t>
  </si>
  <si>
    <t>CORREA B47 109 1A OIL &amp; HEAT RESISTANT</t>
  </si>
  <si>
    <t>104</t>
  </si>
  <si>
    <t>CREMORA 23 ONZ</t>
  </si>
  <si>
    <t>1498</t>
  </si>
  <si>
    <t>CUBIERTOS INOX. JUEGO COMPLETO</t>
  </si>
  <si>
    <t>300</t>
  </si>
  <si>
    <t>CUBO DE TRAPEAR</t>
  </si>
  <si>
    <t>1185</t>
  </si>
  <si>
    <t>CUCHARA BIODEGRADABLE 20/1</t>
  </si>
  <si>
    <t>583</t>
  </si>
  <si>
    <t>CUCHARA DE CAFE ACERO INOXIDABLE</t>
  </si>
  <si>
    <t>CUCHARA DE ALUMINIO</t>
  </si>
  <si>
    <t>1188</t>
  </si>
  <si>
    <t>CUCHILLO BIODEGRADABLE 20/1</t>
  </si>
  <si>
    <t>CUCHILLA RECTRACTIL</t>
  </si>
  <si>
    <t>1285</t>
  </si>
  <si>
    <t>110</t>
  </si>
  <si>
    <t>DESINFECTANTE SPRAY LYSOL</t>
  </si>
  <si>
    <t>DESGRASANTE  PARA VEHICULO DE MOTOR GASOIL</t>
  </si>
  <si>
    <t>DESGRASANTE  PARA VEHICULO DE MOTOR DE MOTOR</t>
  </si>
  <si>
    <t>833</t>
  </si>
  <si>
    <t>DESTORNILLADOR PLANO 1/4 X 5"</t>
  </si>
  <si>
    <t>DESTORNILLADORES PLANO SET DE 10 PIEZAS (Azul)</t>
  </si>
  <si>
    <t>JUEGO</t>
  </si>
  <si>
    <t>77</t>
  </si>
  <si>
    <t xml:space="preserve">DETERGENTE EN POLVO 1 Libra </t>
  </si>
  <si>
    <t>DISPENSADOR DE AMBIENTADOR ELECTRICO</t>
  </si>
  <si>
    <t>1656</t>
  </si>
  <si>
    <t>DISPENSADOR DE CINTA ADEHESIVA PARA CAJA</t>
  </si>
  <si>
    <t>28/08/2024</t>
  </si>
  <si>
    <t>150</t>
  </si>
  <si>
    <t>DISPENSADORES DE CINTAS ADHESIVA DE 3/4</t>
  </si>
  <si>
    <t>18/06/2024</t>
  </si>
  <si>
    <t>DISPENSADORES DE JABON LIQUIDO</t>
  </si>
  <si>
    <t>DISPENSADORES DE PAPEL TOALLA</t>
  </si>
  <si>
    <t>151</t>
  </si>
  <si>
    <t>DISPENSADORES DE CLIPS</t>
  </si>
  <si>
    <t>152</t>
  </si>
  <si>
    <t>DVD-R</t>
  </si>
  <si>
    <t>78</t>
  </si>
  <si>
    <t>ESCOBAS</t>
  </si>
  <si>
    <t>301</t>
  </si>
  <si>
    <t>ESCOBAS PARA INODOROS CON SU BASE</t>
  </si>
  <si>
    <t>1895</t>
  </si>
  <si>
    <t>ESCOBILLA LIMPIA VIDRIO # 15</t>
  </si>
  <si>
    <t>1894</t>
  </si>
  <si>
    <t>ESCOBILLA LIMPIA VIDRIO #12</t>
  </si>
  <si>
    <t>1732</t>
  </si>
  <si>
    <t>ESCOBILLA LIMPIAVIDRIO GENERICA</t>
  </si>
  <si>
    <t>1092</t>
  </si>
  <si>
    <t>ESCOBILLAS DE LIMPIAVIDRIOS</t>
  </si>
  <si>
    <t>ESCOBILLAS DE LIMPIAVIDRIOS # 14</t>
  </si>
  <si>
    <t>ESCOBILLAS DE LIMPIAVIDRIOS PARA FORD EVEREST #14-18-20-24-26</t>
  </si>
  <si>
    <t>834</t>
  </si>
  <si>
    <t>ESPATULA METAL</t>
  </si>
  <si>
    <t>1315</t>
  </si>
  <si>
    <t>ESPATULA TRUPER 4" PLASTICA</t>
  </si>
  <si>
    <t>157</t>
  </si>
  <si>
    <t>156</t>
  </si>
  <si>
    <t>159</t>
  </si>
  <si>
    <t>ESPIRAL PLASTICOS 19 MM</t>
  </si>
  <si>
    <t>1752</t>
  </si>
  <si>
    <t>ESPIRAL VELOBIND DE 4 ESPINA DE PEINES</t>
  </si>
  <si>
    <t>1074</t>
  </si>
  <si>
    <t>ESTUFAS ELECTRICA</t>
  </si>
  <si>
    <t>160</t>
  </si>
  <si>
    <t>ETIQUETAS O LABELS DE  1 x 2 5/8</t>
  </si>
  <si>
    <t>1501</t>
  </si>
  <si>
    <t>EXTENSION ELECT. 15 M VOLTECH</t>
  </si>
  <si>
    <t>UNI</t>
  </si>
  <si>
    <t>EXTENSION ELECTRICA 50 PIES</t>
  </si>
  <si>
    <t>EXTENSION ELECTRICA 100 PIES (NARANJA)</t>
  </si>
  <si>
    <t>EXTENSION ELECTRICA C/ CARRETER 15 MTS (CON MANGO) amarilla</t>
  </si>
  <si>
    <t>FAJA LUMBAR PROTECTORA</t>
  </si>
  <si>
    <t>165</t>
  </si>
  <si>
    <t>FELPAS AZULES</t>
  </si>
  <si>
    <t>166</t>
  </si>
  <si>
    <t>FELPAS NEGRAS</t>
  </si>
  <si>
    <t>164</t>
  </si>
  <si>
    <t>FELPAS ROJAS</t>
  </si>
  <si>
    <t>1865</t>
  </si>
  <si>
    <t>FILTRO ACEITE 4 EVEREST 2013 (21515)</t>
  </si>
  <si>
    <t>1868</t>
  </si>
  <si>
    <t>FILTRO ACEITE HIUNDAY SANTA F 2016 21334</t>
  </si>
  <si>
    <t>FILTRO ACEITE MITSUBSHI FUSO (A-350)</t>
  </si>
  <si>
    <t>1873</t>
  </si>
  <si>
    <t>FILTRO ACEITE NISSAN FRONTIER (2106)</t>
  </si>
  <si>
    <t>1879</t>
  </si>
  <si>
    <t>FILTRO ACEITE TOYOTA HIACE (21348)</t>
  </si>
  <si>
    <t>1875</t>
  </si>
  <si>
    <t>FILTRO AIRE  NISSAN FRONTIER(165464JM1A)</t>
  </si>
  <si>
    <t>1877</t>
  </si>
  <si>
    <t>FILTRO DIESEL HIUNDAY H1 (MB220900)</t>
  </si>
  <si>
    <t>1867</t>
  </si>
  <si>
    <t>FILTRO AIRE 4 EVEREST 2013 (17801-0C10)</t>
  </si>
  <si>
    <t>1864</t>
  </si>
  <si>
    <t>FILTRO AIRE 4 RANGER (17801-0C010)</t>
  </si>
  <si>
    <t>1878</t>
  </si>
  <si>
    <t>FILTRO AIRE HIUNDAY H1(28113-4H000)</t>
  </si>
  <si>
    <t>1869</t>
  </si>
  <si>
    <t>FILTRO AIRE HIUNDAY SANTA FE2016 28113-2</t>
  </si>
  <si>
    <t>1884</t>
  </si>
  <si>
    <t>FILTRO AIRE MITSUBSHI FUSO (ME017242)</t>
  </si>
  <si>
    <t>1872</t>
  </si>
  <si>
    <t>FILTRO AIRE MITSUBSHI L200 2016 1500A098</t>
  </si>
  <si>
    <t>1881</t>
  </si>
  <si>
    <t>FILTRO AIRE TOYOTA HIACE 17801-30070</t>
  </si>
  <si>
    <t>1619</t>
  </si>
  <si>
    <t>FILTRO DE ACEITE</t>
  </si>
  <si>
    <t>1862</t>
  </si>
  <si>
    <t>FILTRO DE ACEITE 4 RANGER 2014 (EO-17030</t>
  </si>
  <si>
    <t>1622</t>
  </si>
  <si>
    <t>FILTRO DE ACEITE TOYOTA HIACE 2014</t>
  </si>
  <si>
    <t>1661</t>
  </si>
  <si>
    <t>FILTRO DE AIRE DE MOTOR SANTA FE 2016</t>
  </si>
  <si>
    <t>1659</t>
  </si>
  <si>
    <t>FILTRO DE AIRE MOTOR FORD EVEREST 2013</t>
  </si>
  <si>
    <t>1660</t>
  </si>
  <si>
    <t>FILTRO DE AIRE MOTOR MIT. L200 2016</t>
  </si>
  <si>
    <t>1871</t>
  </si>
  <si>
    <t>FILTRO DIESEL  MITSUBSHIL20 2016 233900L</t>
  </si>
  <si>
    <t>1866</t>
  </si>
  <si>
    <t>FILTRO DIESEL 4 EVEREST 2013(23390 0L050</t>
  </si>
  <si>
    <t>1863</t>
  </si>
  <si>
    <t>FILTRO DIESEL 4 RANGER 2014(23390-0L010)</t>
  </si>
  <si>
    <t>1589</t>
  </si>
  <si>
    <t>FILTRO DIESEL MITSUBISHI L200</t>
  </si>
  <si>
    <t>1883</t>
  </si>
  <si>
    <t>FILTRO DIESEL MITSUBSHI FUSO (ME006066)</t>
  </si>
  <si>
    <t>1874</t>
  </si>
  <si>
    <t>FILTRO DIESEL NISSAN FRONTIER16403-4KVOA</t>
  </si>
  <si>
    <t>1880</t>
  </si>
  <si>
    <t>FILTRO DIESEL TOYOTA HIACE 23390-OL010</t>
  </si>
  <si>
    <t>1590</t>
  </si>
  <si>
    <t>FILTRO DIESEL TOYOTA HLACE</t>
  </si>
  <si>
    <t>1588</t>
  </si>
  <si>
    <t>FILTRO DISEL FORD EVEREST 2013</t>
  </si>
  <si>
    <t>1587</t>
  </si>
  <si>
    <t>FILTRO DISEL FORD RANGER 2013</t>
  </si>
  <si>
    <t>1072</t>
  </si>
  <si>
    <t>FILTROS PARA CAFETERAS ELEC HAMILTON P/ 200/1</t>
  </si>
  <si>
    <t>168</t>
  </si>
  <si>
    <t>FOLDER   8 1/2 X 11</t>
  </si>
  <si>
    <t>167</t>
  </si>
  <si>
    <t>FOLDER   8 1/2 X 13</t>
  </si>
  <si>
    <t>1544</t>
  </si>
  <si>
    <t>FOLDER C/BOL. LOGO INSTITUC. 8.5X11</t>
  </si>
  <si>
    <t>169</t>
  </si>
  <si>
    <t>FOLDERS 8 1/2" X 11" COLORES S / BOLSILLO</t>
  </si>
  <si>
    <t>1117</t>
  </si>
  <si>
    <t>FOLDERS COLORES 8  1 /2  X 11 C/BOLSILLO</t>
  </si>
  <si>
    <t>29/12/2023</t>
  </si>
  <si>
    <t>170</t>
  </si>
  <si>
    <t xml:space="preserve">FOLDERS PARTITTIUM 8 1/2 x 11 </t>
  </si>
  <si>
    <t>22/12/2023</t>
  </si>
  <si>
    <t>1888</t>
  </si>
  <si>
    <t>FOLDER PARTITION 8 1/2 X 13  DIV</t>
  </si>
  <si>
    <t>20/12/2024</t>
  </si>
  <si>
    <t>1093</t>
  </si>
  <si>
    <t>FORROS PARA GUIA DE VEHICULOS</t>
  </si>
  <si>
    <t>23/08/2024</t>
  </si>
  <si>
    <t>1429</t>
  </si>
  <si>
    <t>FRASCO ATOMIZADOR DE 4 ONZ PARA ALCOHOL</t>
  </si>
  <si>
    <t>FRASCO ATOMIZADOR DE 16 ONZ PARA ALCOHOL</t>
  </si>
  <si>
    <t>1144</t>
  </si>
  <si>
    <t>FUNDA TRANSPARENTE 16 GAL BIODEGRADABLE</t>
  </si>
  <si>
    <t>1145</t>
  </si>
  <si>
    <t>FUNDA TRANSPARENTE 33 GL BIODEGRADABLES</t>
  </si>
  <si>
    <t>1146</t>
  </si>
  <si>
    <t>FUNDA TRANSPARENTE 55 GL BIODEGRADABLE</t>
  </si>
  <si>
    <t>718</t>
  </si>
  <si>
    <t>FUNDAS BLANCAS 4 GL</t>
  </si>
  <si>
    <t>1337</t>
  </si>
  <si>
    <t>FUNDAS DE 55 GL ROJAS</t>
  </si>
  <si>
    <t>195</t>
  </si>
  <si>
    <t>FUNDAS NEGRAS  16 GL</t>
  </si>
  <si>
    <t>79</t>
  </si>
  <si>
    <t>FUNDAS NEGRAS 33 GL</t>
  </si>
  <si>
    <t>80</t>
  </si>
  <si>
    <t>FUNDAS NEGRAS 55 GL</t>
  </si>
  <si>
    <t>769</t>
  </si>
  <si>
    <t>FUNDAS PARA FREZER ZIPLOC 50/1</t>
  </si>
  <si>
    <t>1335</t>
  </si>
  <si>
    <t>FUNDAS ROJAS DE 16 GL</t>
  </si>
  <si>
    <t>05/08/204</t>
  </si>
  <si>
    <t>FUNDAS ROJAS DE 33 GL</t>
  </si>
  <si>
    <t>17/04/2024</t>
  </si>
  <si>
    <t>GANCHOS MACHO Y HEMBRA 50/1</t>
  </si>
  <si>
    <t>1579</t>
  </si>
  <si>
    <t>GATO HIDRAULICO TIPO TIJERA</t>
  </si>
  <si>
    <t>GATO TIPO RANA</t>
  </si>
  <si>
    <t>GATO TIPO TIJERA 1.5</t>
  </si>
  <si>
    <t>172</t>
  </si>
  <si>
    <t>GOMAS DE BORRAR</t>
  </si>
  <si>
    <t>207</t>
  </si>
  <si>
    <t>GOMITAS 50/1</t>
  </si>
  <si>
    <t>1476</t>
  </si>
  <si>
    <t>GRAPA PLASTICA 8MM</t>
  </si>
  <si>
    <t>GRAPA PLASTICA 6MM</t>
  </si>
  <si>
    <t>175</t>
  </si>
  <si>
    <t>GRAPADORAS</t>
  </si>
  <si>
    <t>174</t>
  </si>
  <si>
    <t>GRAPAS ESTÁNDAR (5,000) EN 1</t>
  </si>
  <si>
    <t>15/08/2024</t>
  </si>
  <si>
    <t>GRAPAS PARA ENGRAPANDORAS DE MAS DE 90 HOJAS 500/1</t>
  </si>
  <si>
    <t>1474</t>
  </si>
  <si>
    <t>GRAPAS PLAST. PARED 4MM UD</t>
  </si>
  <si>
    <t>81</t>
  </si>
  <si>
    <t>GUANTES DE LIMPIEZA 2/1</t>
  </si>
  <si>
    <t>917</t>
  </si>
  <si>
    <t>GUANTES DE MANTENIMIENTO</t>
  </si>
  <si>
    <t>PAR</t>
  </si>
  <si>
    <t>GUANTES DE JARDINERIA</t>
  </si>
  <si>
    <t>GUANTES PARA ELECTRICISTAS  VERDES</t>
  </si>
  <si>
    <t>163</t>
  </si>
  <si>
    <t>HUMECTANTE DE CERA</t>
  </si>
  <si>
    <t>1472</t>
  </si>
  <si>
    <t>INTERRUPTOR DOBLE BLANCO.</t>
  </si>
  <si>
    <t>1473</t>
  </si>
  <si>
    <t>INTERRUPTOR SENCILLO BLANCO</t>
  </si>
  <si>
    <t>83</t>
  </si>
  <si>
    <t>JABON DE AUTOS</t>
  </si>
  <si>
    <t>109</t>
  </si>
  <si>
    <t>JABON EN ESPUMA DE MANOS DISP FAMILIA</t>
  </si>
  <si>
    <t>1286</t>
  </si>
  <si>
    <t>JABON LAVAMANOS 1/2 GL</t>
  </si>
  <si>
    <t>1284</t>
  </si>
  <si>
    <t>JABON LIQUIDO PARA FREGAR 1/2 GL</t>
  </si>
  <si>
    <t>LAMPARA DE PANEL REDONDO EMPOTRADO LED, 12W4100K AC 85-265</t>
  </si>
  <si>
    <t>LAMPARA DE PANEL REDONDO EMPOTRADO LED, 18W1800 LM AC 100-265</t>
  </si>
  <si>
    <t>LAMPARA DE PANEL REDONDO EMPOTRADO LED, 12W4500K AC 50-60 (6W)</t>
  </si>
  <si>
    <t>87</t>
  </si>
  <si>
    <t>LANILLA</t>
  </si>
  <si>
    <t>YARDA</t>
  </si>
  <si>
    <t>05/04/204</t>
  </si>
  <si>
    <t>235</t>
  </si>
  <si>
    <t>LAPIZ CARBON 12/1</t>
  </si>
  <si>
    <t>934</t>
  </si>
  <si>
    <t>LENTES  / VISOR DE SEGURIDAD</t>
  </si>
  <si>
    <t>1743</t>
  </si>
  <si>
    <t>LETRERO IMPRESION FULL COLOR 24X24 PULG.</t>
  </si>
  <si>
    <t>1545</t>
  </si>
  <si>
    <t>LIBRETA 5X8 C/LOGO INSTITUCIONAL</t>
  </si>
  <si>
    <t>905</t>
  </si>
  <si>
    <t>LIBRETAS RAYADAS BLANCAS 8 1/2 X 11</t>
  </si>
  <si>
    <t>906</t>
  </si>
  <si>
    <t>LIBRETAS RAYADAS BLANCAS 5 X 8 BLANCAS</t>
  </si>
  <si>
    <t>178</t>
  </si>
  <si>
    <t>LIBROS RECORD DE 150 PÁGINAS</t>
  </si>
  <si>
    <t>89</t>
  </si>
  <si>
    <t>LIMPIA CRISTALES</t>
  </si>
  <si>
    <t>208</t>
  </si>
  <si>
    <t xml:space="preserve">LIQUIDO DE FRENO WAGNER /QUAKER STATE </t>
  </si>
  <si>
    <t xml:space="preserve">LIQUIDO DE FRENO </t>
  </si>
  <si>
    <t>370</t>
  </si>
  <si>
    <t>LOCHERAS TERMICAS</t>
  </si>
  <si>
    <t>LUBRICANTE W40</t>
  </si>
  <si>
    <t>LLAVE ALLEN 10 PIEZAS amarilla/roja</t>
  </si>
  <si>
    <t>LLAVE ALLEN ESTRELLAS 9 PIEZAS naranja</t>
  </si>
  <si>
    <t>LLAVE DE RUEDA TIPO CRUCETA</t>
  </si>
  <si>
    <t>184</t>
  </si>
  <si>
    <t>MARCADORES PARA PIZARRA BLANCA</t>
  </si>
  <si>
    <t>183</t>
  </si>
  <si>
    <t>MARCADORES PERMANENTES</t>
  </si>
  <si>
    <t>1340</t>
  </si>
  <si>
    <t>MARCARDOR PERMANENTE FINO</t>
  </si>
  <si>
    <t>1541</t>
  </si>
  <si>
    <t>MASCARILLA MULTI GASES CON FILTRO</t>
  </si>
  <si>
    <t>1650</t>
  </si>
  <si>
    <t xml:space="preserve">MASCARILLA NEGRA </t>
  </si>
  <si>
    <t>603</t>
  </si>
  <si>
    <t>MASILLA INT / EXT</t>
  </si>
  <si>
    <t>330</t>
  </si>
  <si>
    <t>MASILLA P/YESO</t>
  </si>
  <si>
    <t>1644</t>
  </si>
  <si>
    <t>MECHA DE TALADRO</t>
  </si>
  <si>
    <t>1643</t>
  </si>
  <si>
    <t>MECHAS 1/8</t>
  </si>
  <si>
    <t>1642</t>
  </si>
  <si>
    <t>MECHAS 3/4</t>
  </si>
  <si>
    <t xml:space="preserve">MECHA PARA CONCRETO 3/4 </t>
  </si>
  <si>
    <t>MECHA PARA CONCRETO 1/8</t>
  </si>
  <si>
    <t>MEDIDOR LASER</t>
  </si>
  <si>
    <t>14/05/2024</t>
  </si>
  <si>
    <t>493</t>
  </si>
  <si>
    <t>MEMORIA USB 32 GB</t>
  </si>
  <si>
    <t>MEMORIA USB 16 GB</t>
  </si>
  <si>
    <t>1320</t>
  </si>
  <si>
    <t>MEZCLADORA DE FREGADERO</t>
  </si>
  <si>
    <t>840</t>
  </si>
  <si>
    <t>MOTA ANTI GOTA</t>
  </si>
  <si>
    <t>815</t>
  </si>
  <si>
    <t>NEUMATICO  175/65 R14 DUNLOP</t>
  </si>
  <si>
    <t>1891</t>
  </si>
  <si>
    <t>NEUMATICOS DE MOTOR TRASERA CON TUBO</t>
  </si>
  <si>
    <t>1890</t>
  </si>
  <si>
    <t>NEUMATICOS DE MOTORES DELANTERA CON TUBO</t>
  </si>
  <si>
    <t>1910</t>
  </si>
  <si>
    <t>NIVEL DE BURBUJA MEDIANO</t>
  </si>
  <si>
    <t>OJO DE BUEY LED DE 3 W 6500 K DE 90-250V 2 PG CON TERMINALES</t>
  </si>
  <si>
    <t>OJO DE BUEY LED DE 12 W 6000 K DE 90-250V 7 PG CON TERMINALES</t>
  </si>
  <si>
    <t>1816</t>
  </si>
  <si>
    <t>PANEL LED CIRCULAR 12W 85-265V 120MM</t>
  </si>
  <si>
    <t>1815</t>
  </si>
  <si>
    <t>PANEL LED CIRCULAR 12W 85-265V 170MM</t>
  </si>
  <si>
    <t>1814</t>
  </si>
  <si>
    <t>PANEL LED CIRCULAR 18 W 100-265V 220 MM</t>
  </si>
  <si>
    <t>PANEL LED 23"X 23" PARA EMPOTRAR</t>
  </si>
  <si>
    <t>13/3/2025</t>
  </si>
  <si>
    <t>187</t>
  </si>
  <si>
    <t>PAPEL 8 ½" X 11"</t>
  </si>
  <si>
    <t>RESMA</t>
  </si>
  <si>
    <t>2</t>
  </si>
  <si>
    <t>PAPEL 8 ½" X 11" BOND AMARILLO</t>
  </si>
  <si>
    <t>21/12/2023</t>
  </si>
  <si>
    <t>3</t>
  </si>
  <si>
    <t>PAPEL 8 ½" X 11" BOND AZUL</t>
  </si>
  <si>
    <t>4</t>
  </si>
  <si>
    <t>PAPEL 8 ½" X 11" BOND VERDE</t>
  </si>
  <si>
    <t>1</t>
  </si>
  <si>
    <t>PAPEL 8 ½" X 14"</t>
  </si>
  <si>
    <t>20/12/2023</t>
  </si>
  <si>
    <t>263</t>
  </si>
  <si>
    <t>PAPEL 8 1/2 X 11 TIMBRADO</t>
  </si>
  <si>
    <t>90</t>
  </si>
  <si>
    <t>PAPEL DE BAÑO FARDO  12/1</t>
  </si>
  <si>
    <t>6</t>
  </si>
  <si>
    <t>PAPEL SUMADORA 2 1/4"</t>
  </si>
  <si>
    <t>107</t>
  </si>
  <si>
    <t>PAPEL TOALLA PRE-CORTADO</t>
  </si>
  <si>
    <t>1020</t>
  </si>
  <si>
    <t>PAPEL TOALLA RECICLADO</t>
  </si>
  <si>
    <t>203</t>
  </si>
  <si>
    <t>PARAGUA GRAFITO  DOBLE FORROS</t>
  </si>
  <si>
    <t>1322</t>
  </si>
  <si>
    <t>PATA DE CHIVO DORADA / PUERTA</t>
  </si>
  <si>
    <t xml:space="preserve">PATICA DE CHIVO </t>
  </si>
  <si>
    <t>PEGAMENTO EN BARRA</t>
  </si>
  <si>
    <t>PERFORADORA DE 2 HUECOS</t>
  </si>
  <si>
    <t>535</t>
  </si>
  <si>
    <t>PERFORADORA DE 3 HUECOS MAS 15 HOJAS</t>
  </si>
  <si>
    <t>534</t>
  </si>
  <si>
    <t>PERFORADORA DE 3 HUECOS MAS DE 40 HOJAS</t>
  </si>
  <si>
    <t>1753</t>
  </si>
  <si>
    <t>PERFORADORA PARA ESPIRAL VELOBIND</t>
  </si>
  <si>
    <t>95</t>
  </si>
  <si>
    <t>PIEDRAS OLOR DE BAÑO 2/1</t>
  </si>
  <si>
    <t>240</t>
  </si>
  <si>
    <t>PILAS AA</t>
  </si>
  <si>
    <t>13</t>
  </si>
  <si>
    <t>PILAS DURACEL AAA</t>
  </si>
  <si>
    <t>17/09/2024</t>
  </si>
  <si>
    <t>PIN METALICO COLOR AZUL Y DORADO</t>
  </si>
  <si>
    <t>96</t>
  </si>
  <si>
    <t>PIN ESPUMAS</t>
  </si>
  <si>
    <t>907</t>
  </si>
  <si>
    <t>PINTURA  ACRILICA</t>
  </si>
  <si>
    <t>1507</t>
  </si>
  <si>
    <t>PINTURA ACRIL. PLUS TROPICAL VERDE 1/4 G</t>
  </si>
  <si>
    <t>1459</t>
  </si>
  <si>
    <t>PINTURA ACRIL. ROJO POSITIVO 95 1/4 GL</t>
  </si>
  <si>
    <t>1460</t>
  </si>
  <si>
    <t>PINTURA ACRIL. TROPICAL AZUL POS. 1/4 GL</t>
  </si>
  <si>
    <t>15/11/2024</t>
  </si>
  <si>
    <t>1186</t>
  </si>
  <si>
    <t>PLATO #09 DESECHABLE BIODEGRADABLE 20/1</t>
  </si>
  <si>
    <t xml:space="preserve">PAQUETE </t>
  </si>
  <si>
    <t>1187</t>
  </si>
  <si>
    <t>PLATO #6 DESECHABLE BIODEGRADABLE 20/1</t>
  </si>
  <si>
    <t>1400</t>
  </si>
  <si>
    <t>PLATO VIDRIO PRUEBA</t>
  </si>
  <si>
    <t>PLAFON MACHINBRADO CAJA 10/1</t>
  </si>
  <si>
    <t>PLAFON DE PVC 2X14 CAJA 10/1</t>
  </si>
  <si>
    <t>451</t>
  </si>
  <si>
    <t>POLO SHIRT BLANCOS ALGODON C/CUELLO LOGO</t>
  </si>
  <si>
    <t>1900</t>
  </si>
  <si>
    <t>POLO SHIRT CON CUELLO ALGODON XXL</t>
  </si>
  <si>
    <t>1897</t>
  </si>
  <si>
    <t>POLO SHIRT CON CUELLO ALGODON  SIZE M</t>
  </si>
  <si>
    <t>1896</t>
  </si>
  <si>
    <t>POLO SHIRT CON CUELLO ALGODON S</t>
  </si>
  <si>
    <t>1898</t>
  </si>
  <si>
    <t>POLO SHIRT CON CUELLO ALGODON SIZE L</t>
  </si>
  <si>
    <t>1899</t>
  </si>
  <si>
    <t>POLO SHIRT CON CUELLO ALGODON SIZE XL</t>
  </si>
  <si>
    <t>15</t>
  </si>
  <si>
    <t>PORTA LAPICES</t>
  </si>
  <si>
    <t>592</t>
  </si>
  <si>
    <t>PORTA ROLO BEST LIEBCO 9"</t>
  </si>
  <si>
    <t>17</t>
  </si>
  <si>
    <t>PORTADA (COVER) DE CARTON 8 1/2 x 11"</t>
  </si>
  <si>
    <t>18</t>
  </si>
  <si>
    <t>PORTADA (COVER) PLASTICA 8 1/2 x 11"</t>
  </si>
  <si>
    <t>1820</t>
  </si>
  <si>
    <t>PORTALAMPARA BASE DE PORCELANA GU10</t>
  </si>
  <si>
    <t>PORTALAMPARA BASE DE PORCELANA MR16</t>
  </si>
  <si>
    <t>25</t>
  </si>
  <si>
    <t>PROTECTOR  DE HOJAS</t>
  </si>
  <si>
    <t>261</t>
  </si>
  <si>
    <t>RECOGEDOR DE BASURA</t>
  </si>
  <si>
    <t>1448</t>
  </si>
  <si>
    <t>REDUCCION BUSH DRENAJE 2´¨X1/2</t>
  </si>
  <si>
    <t>1805</t>
  </si>
  <si>
    <t>REFRIGERANTE R 22 TANQUE VERDE</t>
  </si>
  <si>
    <t>1806</t>
  </si>
  <si>
    <t>REFRIGERANTE R-410 TANQUE ROSADO</t>
  </si>
  <si>
    <t>26</t>
  </si>
  <si>
    <t>REGLA</t>
  </si>
  <si>
    <t>REGLETA ELECTRICA</t>
  </si>
  <si>
    <t>1058</t>
  </si>
  <si>
    <t>REMOVEDORES DE CAFE - ECOLOGICO 1000/1</t>
  </si>
  <si>
    <t>202</t>
  </si>
  <si>
    <t>REPUESTO AMBIENTADOR</t>
  </si>
  <si>
    <t>1413</t>
  </si>
  <si>
    <t>RESALTADOR SURTIDO</t>
  </si>
  <si>
    <t>1711</t>
  </si>
  <si>
    <t>RESMA DE HOJA DE HILO 8/12 X 11 BLANCO</t>
  </si>
  <si>
    <t>22/05/2023</t>
  </si>
  <si>
    <t>39</t>
  </si>
  <si>
    <t>ROLLO DE TICKET DE TURNO</t>
  </si>
  <si>
    <t>1442</t>
  </si>
  <si>
    <t>ROLLOS PAPEL TERMICO 8 CM</t>
  </si>
  <si>
    <t>ROLLO PAPEL PARA PLANOS (ARCHIVO)</t>
  </si>
  <si>
    <t>SACA GRAPAS</t>
  </si>
  <si>
    <t>28</t>
  </si>
  <si>
    <t>SACA PUNTA PEQUEÑO</t>
  </si>
  <si>
    <t>SACA PUNTA ELECTRICO</t>
  </si>
  <si>
    <t>1630</t>
  </si>
  <si>
    <t>SEGUETA FLEXIBLE</t>
  </si>
  <si>
    <t>1714</t>
  </si>
  <si>
    <t>SEÑALIZADOR DE PISO MOJADO</t>
  </si>
  <si>
    <t>29</t>
  </si>
  <si>
    <t>SEPARADORES DE CARPETAS</t>
  </si>
  <si>
    <t>PAQ 5/1</t>
  </si>
  <si>
    <t>1021</t>
  </si>
  <si>
    <t>SERVILLETAS RECICLADAS 200/1</t>
  </si>
  <si>
    <t>SET DE 6 PIEZAS DE DESTORNILLADORES  NARANJA</t>
  </si>
  <si>
    <t>SILBATOS DE SEGURIDAD</t>
  </si>
  <si>
    <t>SILICON TRANSPARENTE</t>
  </si>
  <si>
    <t>SILICON 100% INDUSTRIAL TRANSPARENTE</t>
  </si>
  <si>
    <t>30</t>
  </si>
  <si>
    <t>SOBRE BLANCO PARA CARTA</t>
  </si>
  <si>
    <t>1420</t>
  </si>
  <si>
    <t>SOBRE MANILA 10X15</t>
  </si>
  <si>
    <t>31</t>
  </si>
  <si>
    <t>SOBRE MANILA DE 9" x 12"</t>
  </si>
  <si>
    <t>32</t>
  </si>
  <si>
    <t>SOBRE MANILA GRANDE (TAMAÑO RADIOGRAFIA)</t>
  </si>
  <si>
    <t>255</t>
  </si>
  <si>
    <t>SOBRE MANILAS 10 X 13</t>
  </si>
  <si>
    <t>1513</t>
  </si>
  <si>
    <t>SOBRE PARA CARTA TIMBRADOS</t>
  </si>
  <si>
    <t>36</t>
  </si>
  <si>
    <t>SOBRE PARA CD</t>
  </si>
  <si>
    <t>34</t>
  </si>
  <si>
    <t>SOBRE TIMBRADOS 9 X 12</t>
  </si>
  <si>
    <t>SOMBRILLAS NEGRAS</t>
  </si>
  <si>
    <t>1617</t>
  </si>
  <si>
    <t>SOPORTE EXTENSIBLE PARA BATERIAS</t>
  </si>
  <si>
    <t>98</t>
  </si>
  <si>
    <t>SUAPER</t>
  </si>
  <si>
    <t>1759</t>
  </si>
  <si>
    <t>SWITCH MACHETE TAIWANES REF. 30A-2P</t>
  </si>
  <si>
    <t>37</t>
  </si>
  <si>
    <t>TABLA DE MADERA</t>
  </si>
  <si>
    <t>280</t>
  </si>
  <si>
    <t>TAPA DE INODORO EXCELLENCE</t>
  </si>
  <si>
    <t>1640</t>
  </si>
  <si>
    <t>TAPA DE INODORO PEQUEÑA</t>
  </si>
  <si>
    <t>1658</t>
  </si>
  <si>
    <t>TAPON DE CRANK 13MM FORD RANGER 2013</t>
  </si>
  <si>
    <t>TAPE DOBLE CARA OFIC</t>
  </si>
  <si>
    <t>552</t>
  </si>
  <si>
    <t>TARJETA PARA CARNET EN PVC 100/1</t>
  </si>
  <si>
    <t>600</t>
  </si>
  <si>
    <t>TARUGOS PLASTICOS P/YESO A 3/8 X 21 NARANJA</t>
  </si>
  <si>
    <t>1512</t>
  </si>
  <si>
    <t>TARUGO PLAST. 5/6 X2 AZUL</t>
  </si>
  <si>
    <t>1807</t>
  </si>
  <si>
    <t>TAZA PARA CAFE CON PLATO</t>
  </si>
  <si>
    <t>1808</t>
  </si>
  <si>
    <t>TAZA PARA TE CON PLATO</t>
  </si>
  <si>
    <t>TE CANELA Y NARANJA</t>
  </si>
  <si>
    <t>TE FRIO 2.6 ONZ</t>
  </si>
  <si>
    <t>248</t>
  </si>
  <si>
    <t>TECLADO NUMERICO</t>
  </si>
  <si>
    <t>1451</t>
  </si>
  <si>
    <t>TEE PVC PRESION 3/4</t>
  </si>
  <si>
    <t>1505</t>
  </si>
  <si>
    <t>TEE PVC PRESION 3/4X90</t>
  </si>
  <si>
    <t>1184</t>
  </si>
  <si>
    <t>TENEDOR BIODEGRADABLE 20/1</t>
  </si>
  <si>
    <t>99</t>
  </si>
  <si>
    <t>TENEDORES PLASTICOS  25/1</t>
  </si>
  <si>
    <t>TIJERA CORTA PAPEL</t>
  </si>
  <si>
    <t>242</t>
  </si>
  <si>
    <t>TINTA  GOTERO AZUL</t>
  </si>
  <si>
    <t>1341</t>
  </si>
  <si>
    <t>TINTA GOTERO NEGRO</t>
  </si>
  <si>
    <t>243</t>
  </si>
  <si>
    <t>TINTA GOTERO ROJA</t>
  </si>
  <si>
    <t>684</t>
  </si>
  <si>
    <t>TINTA VERDE</t>
  </si>
  <si>
    <t>1713</t>
  </si>
  <si>
    <t>1427</t>
  </si>
  <si>
    <t>TOALLA DESINFECTANTES OPTIM</t>
  </si>
  <si>
    <t>FRASCO</t>
  </si>
  <si>
    <t>1493</t>
  </si>
  <si>
    <t>TONER CANON 045H BLACK</t>
  </si>
  <si>
    <t>1490</t>
  </si>
  <si>
    <t>TONER CANON 045H CYAN</t>
  </si>
  <si>
    <t>1491</t>
  </si>
  <si>
    <t>TONER CANON 045H MAGENTA</t>
  </si>
  <si>
    <t>1492</t>
  </si>
  <si>
    <t>TONER CANON 045H YELLOW</t>
  </si>
  <si>
    <t>1497</t>
  </si>
  <si>
    <t>TONER CANON 046H BLACK</t>
  </si>
  <si>
    <t>1494</t>
  </si>
  <si>
    <t>TONER CANON 046H CYAN (AZUL)</t>
  </si>
  <si>
    <t>1495</t>
  </si>
  <si>
    <t>TONER CANON 046H MAGENTA</t>
  </si>
  <si>
    <t>1496</t>
  </si>
  <si>
    <t>TONER CANON 046H YELLOW</t>
  </si>
  <si>
    <t>27/11/2024</t>
  </si>
  <si>
    <t>1647</t>
  </si>
  <si>
    <t>TONER HP LASERJET 206 A W2111 AZUL</t>
  </si>
  <si>
    <t>TONER HP LASERJET 206 A W2112 AMARILLO</t>
  </si>
  <si>
    <t>1649</t>
  </si>
  <si>
    <t>TONER HP LASERJET 206 A W2113 A (MAGENTA</t>
  </si>
  <si>
    <t>1646</t>
  </si>
  <si>
    <t>TONER HP LASERJET 206 W2110A</t>
  </si>
  <si>
    <t>211</t>
  </si>
  <si>
    <t>TONER HP LASERJET CF280A (HERRERA)</t>
  </si>
  <si>
    <t>1684</t>
  </si>
  <si>
    <t>TONER HP212A W2120A NEGRO GENUINO</t>
  </si>
  <si>
    <t>1685</t>
  </si>
  <si>
    <t>TONER HP212A W2121A CYAN GENUINO</t>
  </si>
  <si>
    <t>1686</t>
  </si>
  <si>
    <t>TONER HP 212A W2122A AMARILLO GENUINO</t>
  </si>
  <si>
    <t>1687</t>
  </si>
  <si>
    <t>TONER HP 212A W2123A MAGENTA GENUINO</t>
  </si>
  <si>
    <t>1651</t>
  </si>
  <si>
    <t>TONER W 2020 A (NEGRO)</t>
  </si>
  <si>
    <t>1652</t>
  </si>
  <si>
    <t>1522</t>
  </si>
  <si>
    <t>1276</t>
  </si>
  <si>
    <t>TONNER CF230 X MULTIFUNCIONAL DELEGACION</t>
  </si>
  <si>
    <t>54</t>
  </si>
  <si>
    <t>TONNER HP  LASERJET  CE 410 A</t>
  </si>
  <si>
    <t>55</t>
  </si>
  <si>
    <t>TONNER HP  LASERJET CE411A</t>
  </si>
  <si>
    <t>56</t>
  </si>
  <si>
    <t>TONNER LASERJET CE 412A</t>
  </si>
  <si>
    <t>57</t>
  </si>
  <si>
    <t>TONNER LASERJET CE 413A</t>
  </si>
  <si>
    <t>52</t>
  </si>
  <si>
    <t>TONNER HP  LASERJET CF 212A</t>
  </si>
  <si>
    <t>900</t>
  </si>
  <si>
    <t>TONNER HP CF500-A</t>
  </si>
  <si>
    <t>902</t>
  </si>
  <si>
    <t>TONNER HP CF502-A</t>
  </si>
  <si>
    <t>901</t>
  </si>
  <si>
    <t>TONNER HP  CF501-A</t>
  </si>
  <si>
    <t>903</t>
  </si>
  <si>
    <t>TONNER HP CF503-A</t>
  </si>
  <si>
    <t>51</t>
  </si>
  <si>
    <t>TONNER HP LASERJET CF 211A</t>
  </si>
  <si>
    <t>50</t>
  </si>
  <si>
    <t>TONNER LASERJET  HP CF 210A</t>
  </si>
  <si>
    <t>53 / 250</t>
  </si>
  <si>
    <t>TONNER LASERJET CF 213A (MAGENTA)</t>
  </si>
  <si>
    <t>TONER LASERJET CE-255 A</t>
  </si>
  <si>
    <t>46</t>
  </si>
  <si>
    <t>TONNER LASERJET HP  CE 320</t>
  </si>
  <si>
    <t>47</t>
  </si>
  <si>
    <t>TONNER HP LASERJET CE 321</t>
  </si>
  <si>
    <t>48</t>
  </si>
  <si>
    <t>TONNER HP LASERJET CE 322</t>
  </si>
  <si>
    <t>49</t>
  </si>
  <si>
    <t>TONNER LASERJET CE 323</t>
  </si>
  <si>
    <t>253</t>
  </si>
  <si>
    <t>TONNER LASERJET HP 83 A - CF283 A (NEGRO</t>
  </si>
  <si>
    <t>653</t>
  </si>
  <si>
    <t>TONNER XEROX  6022/2761 MAGENTA</t>
  </si>
  <si>
    <t>652</t>
  </si>
  <si>
    <t>TONNER XEROX 6022/ 2760 CYAN</t>
  </si>
  <si>
    <t>654</t>
  </si>
  <si>
    <t>TONNER XEROX 6022/2762 AMARILLO</t>
  </si>
  <si>
    <t>655</t>
  </si>
  <si>
    <t>TONNER XEROX 6022/2763 NEGRO</t>
  </si>
  <si>
    <t>14/11/2024</t>
  </si>
  <si>
    <t>1213</t>
  </si>
  <si>
    <t>TONNER XEROX B600/ B605/B610/B615 MULTIFUNCIONAL</t>
  </si>
  <si>
    <t>28/03/2025</t>
  </si>
  <si>
    <t>TONER KYOCERA TK-5242K NEGRO</t>
  </si>
  <si>
    <t>TONER KYOCERA TK-5242M  MAGENTA</t>
  </si>
  <si>
    <t>TONER KYOCERA TK-5242Y YELLOW</t>
  </si>
  <si>
    <t>TONER KYOCERA TK-5242C CYAN</t>
  </si>
  <si>
    <t>1645</t>
  </si>
  <si>
    <t>TOPE DE PUERTA DE PISO</t>
  </si>
  <si>
    <t>1511</t>
  </si>
  <si>
    <t>TORNILLO DIABLITO 10X 11/2</t>
  </si>
  <si>
    <t>TORNILLOS DIABLITO DE 1", 1.5",2 " # 8</t>
  </si>
  <si>
    <t>TORNILLOS DE TETRERO DE 0.5",1",1.5" #8</t>
  </si>
  <si>
    <t>TORRE DE HIERRO PARA VEHICULO</t>
  </si>
  <si>
    <t>TUBO LED DE 60 CM 9W AC 100-265V 6500K</t>
  </si>
  <si>
    <t>TUBO LED DE 120CM 18W 6500K 85-265</t>
  </si>
  <si>
    <t>1577</t>
  </si>
  <si>
    <t>TRIANGULO REFLECTOR</t>
  </si>
  <si>
    <t>1064</t>
  </si>
  <si>
    <t>VASO DE 4 ONZ  CAFE RECICLADO</t>
  </si>
  <si>
    <t>1055</t>
  </si>
  <si>
    <t>VASOS 8 ONZ RECICLADOS 50/1</t>
  </si>
  <si>
    <t>100</t>
  </si>
  <si>
    <t>VASOS CONO PARA AGUA 200/1</t>
  </si>
  <si>
    <t xml:space="preserve">VASOS TERMICOS </t>
  </si>
  <si>
    <t>533</t>
  </si>
  <si>
    <t xml:space="preserve">VELONES AROMATICOS </t>
  </si>
  <si>
    <t>1430</t>
  </si>
  <si>
    <t>VISERA DE PROTECCION FACIAL</t>
  </si>
  <si>
    <t>291</t>
  </si>
  <si>
    <t>VOLANTES CAMBIO TARJETA IES</t>
  </si>
  <si>
    <t>290</t>
  </si>
  <si>
    <t>YOYOS AZUL PARA CARNET</t>
  </si>
  <si>
    <t>514</t>
  </si>
  <si>
    <t>ZAFACON OFIC 41 GT METAL</t>
  </si>
  <si>
    <t>ZAFACON PLASTICO C/ TAPA Y PEDAL 15 LTS</t>
  </si>
  <si>
    <t>ZAFACON PLASTICO C/ TAPA Y PEDAL 50 LTS</t>
  </si>
  <si>
    <t>930</t>
  </si>
  <si>
    <t>ZAFACONES RECICLAR 7 GL TAPA AMARILLA</t>
  </si>
  <si>
    <t>1234</t>
  </si>
  <si>
    <t>ZAFACONES RECICLAR 7 GL TAPA NEGRA</t>
  </si>
  <si>
    <t>931</t>
  </si>
  <si>
    <t>ZAFACONES RECICLAR 7 GL TAPA ROJA</t>
  </si>
  <si>
    <t>933</t>
  </si>
  <si>
    <t>ZAFACONES RECICLAR 7 GL TAPA VERDE</t>
  </si>
  <si>
    <t>PREPARADO POR:</t>
  </si>
  <si>
    <t>__________________________</t>
  </si>
  <si>
    <t>ARLENNE MENDEZ ACOSTA</t>
  </si>
  <si>
    <t xml:space="preserve">AUTORIZADO POR: </t>
  </si>
  <si>
    <t>____________________________</t>
  </si>
  <si>
    <t>ENC. DE ALMACEN Y SUMINISTRO</t>
  </si>
  <si>
    <t xml:space="preserve">  </t>
  </si>
  <si>
    <t>CARLOS RICARDO</t>
  </si>
  <si>
    <t>DIRECTOR DAF</t>
  </si>
  <si>
    <t>Al 30 de Junio 2025</t>
  </si>
  <si>
    <t>ALFOMBRA PARA JEEPETAS FORD EVEREST (crema)</t>
  </si>
  <si>
    <t>ALFOMBRA PARA CAMIONETA FORD RANGER  (negra)</t>
  </si>
  <si>
    <t>LIQUIDO HIDRAULICO 1/4</t>
  </si>
  <si>
    <t>DESINFECTANTE  LIQUIDO CON FRAGANCIA 1/2 GL</t>
  </si>
  <si>
    <t>DESINFECTANTE  LIQUIDO CON FRAGANCIA 1 GL</t>
  </si>
  <si>
    <t>26/05/2025</t>
  </si>
  <si>
    <t>CLORO  GALON</t>
  </si>
  <si>
    <t>JABON LAVAMANOS GL</t>
  </si>
  <si>
    <t>13/06/2025</t>
  </si>
  <si>
    <t>22/05/2025</t>
  </si>
  <si>
    <t>TE JENGIBRE Y LIMON</t>
  </si>
  <si>
    <t>19/05/2025</t>
  </si>
  <si>
    <t>TONER W 2021 A (AZUL)</t>
  </si>
  <si>
    <t>TONER W 2022 A (AMARILLO)</t>
  </si>
  <si>
    <t>TONER W 2023 A  (ROSADO)</t>
  </si>
  <si>
    <t>TOALLA DE LIMPIEZA COCINA</t>
  </si>
  <si>
    <t>BOMBILLO VEHICULO 12 V 100/90 W</t>
  </si>
  <si>
    <t>BOMBILLO DE 12 V 100 W PX26D HALOGENO H7</t>
  </si>
  <si>
    <t>PROBADOR DIGITAL DE BATERIA</t>
  </si>
  <si>
    <t>BOMBILLA DEL MR16  6W 120 VAC</t>
  </si>
  <si>
    <t>AROS PLASTICOS PARA ENCUADERNACION 16 MM(ESPIRAL)</t>
  </si>
  <si>
    <t>AROS PLASTICOS PARA ENCUADERNACION 6 MM 1/4 (ESPIRAL) P/100</t>
  </si>
  <si>
    <t>AROS PLASTICOS PARA ENCUADERNACION 8 MM 5/16(ESPIRAL)</t>
  </si>
  <si>
    <t>AROS PLASTICOS PARA ENCUADERNACION "2" 51 MM (ESPIRAL)</t>
  </si>
  <si>
    <t>ESPIRAL PLASTICOS  25 MM  1</t>
  </si>
  <si>
    <t>ESPIRAL PLASTICOS  38 MM 1 1/2</t>
  </si>
  <si>
    <t>ESPIRAL PLASTICOS 12 MM  1/4</t>
  </si>
  <si>
    <t>BOMBILLO LED 9005 12V100 W (815-32072) 5W</t>
  </si>
  <si>
    <t>PANTALLA PARA PROYECTOR 80"</t>
  </si>
  <si>
    <t>PENETRANTE W40</t>
  </si>
  <si>
    <t>PUNTERO USB INALAMBRICO</t>
  </si>
  <si>
    <t>VOLANTES DE LA RAS</t>
  </si>
  <si>
    <t>Toner Xerox B210,B205,B215 (Transportacion)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</si>
</sst>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\/m\/yyyy"/>
    <numFmt numFmtId="165" formatCode="#,##0.00_);\-#,##0.00"/>
    <numFmt numFmtId="166" formatCode="_(* #,##0_);_(* \(#,##0\);_(* &quot;-&quot;??_);_(@_)"/>
    <numFmt numFmtId="167" formatCode="#,##0_);\-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9.9499999999999993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ahoma"/>
      <family val="2"/>
    </font>
    <font>
      <sz val="12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9" applyNumberFormat="0" applyFont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2" fillId="0" borderId="0"/>
    <xf numFmtId="0" fontId="2" fillId="9" borderId="9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23" fillId="2" borderId="0" xfId="46" applyNumberFormat="1" applyFont="1" applyFill="1" applyBorder="1" applyAlignment="1">
      <alignment horizontal="center" vertical="center"/>
    </xf>
    <xf numFmtId="166" fontId="6" fillId="2" borderId="0" xfId="46" applyNumberFormat="1" applyFont="1" applyFill="1" applyBorder="1" applyAlignment="1">
      <alignment horizontal="center" vertical="center"/>
    </xf>
    <xf numFmtId="166" fontId="23" fillId="2" borderId="0" xfId="46" applyNumberFormat="1" applyFont="1" applyFill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7" fontId="0" fillId="0" borderId="0" xfId="0" applyNumberFormat="1"/>
    <xf numFmtId="166" fontId="23" fillId="2" borderId="0" xfId="46" applyNumberFormat="1" applyFont="1" applyFill="1" applyBorder="1" applyAlignment="1">
      <alignment vertical="center"/>
    </xf>
    <xf numFmtId="0" fontId="2" fillId="0" borderId="0" xfId="63"/>
    <xf numFmtId="167" fontId="2" fillId="0" borderId="0" xfId="63" applyNumberFormat="1"/>
    <xf numFmtId="0" fontId="6" fillId="34" borderId="1" xfId="0" applyFont="1" applyFill="1" applyBorder="1" applyAlignment="1">
      <alignment horizontal="left" vertical="center" wrapText="1"/>
    </xf>
    <xf numFmtId="4" fontId="6" fillId="34" borderId="1" xfId="0" applyNumberFormat="1" applyFont="1" applyFill="1" applyBorder="1" applyAlignment="1">
      <alignment horizontal="left" vertical="center" wrapText="1"/>
    </xf>
    <xf numFmtId="164" fontId="26" fillId="0" borderId="1" xfId="63" applyNumberFormat="1" applyFont="1" applyBorder="1" applyAlignment="1">
      <alignment horizontal="left" vertical="center"/>
    </xf>
    <xf numFmtId="0" fontId="26" fillId="0" borderId="1" xfId="63" applyFont="1" applyBorder="1" applyAlignment="1">
      <alignment horizontal="left" vertical="center"/>
    </xf>
    <xf numFmtId="0" fontId="27" fillId="0" borderId="0" xfId="61" applyFont="1"/>
    <xf numFmtId="0" fontId="21" fillId="0" borderId="0" xfId="63" applyFont="1"/>
    <xf numFmtId="167" fontId="21" fillId="0" borderId="0" xfId="63" applyNumberFormat="1" applyFont="1"/>
    <xf numFmtId="0" fontId="5" fillId="0" borderId="0" xfId="61"/>
    <xf numFmtId="165" fontId="21" fillId="0" borderId="0" xfId="63" applyNumberFormat="1" applyFont="1"/>
    <xf numFmtId="164" fontId="26" fillId="0" borderId="0" xfId="63" applyNumberFormat="1" applyFont="1" applyAlignment="1">
      <alignment horizontal="left" vertical="center"/>
    </xf>
    <xf numFmtId="0" fontId="26" fillId="0" borderId="0" xfId="63" applyFont="1" applyAlignment="1">
      <alignment horizontal="left" vertical="center"/>
    </xf>
    <xf numFmtId="165" fontId="26" fillId="0" borderId="0" xfId="63" applyNumberFormat="1" applyFont="1" applyAlignment="1">
      <alignment horizontal="right" vertical="center"/>
    </xf>
    <xf numFmtId="167" fontId="26" fillId="0" borderId="0" xfId="63" applyNumberFormat="1" applyFont="1" applyAlignment="1">
      <alignment horizontal="right" vertical="center"/>
    </xf>
    <xf numFmtId="14" fontId="26" fillId="0" borderId="1" xfId="63" applyNumberFormat="1" applyFont="1" applyBorder="1" applyAlignment="1">
      <alignment horizontal="left" vertical="center"/>
    </xf>
    <xf numFmtId="0" fontId="28" fillId="0" borderId="1" xfId="63" applyFont="1" applyBorder="1" applyAlignment="1">
      <alignment horizontal="left" vertical="center"/>
    </xf>
    <xf numFmtId="165" fontId="26" fillId="0" borderId="1" xfId="63" applyNumberFormat="1" applyFont="1" applyBorder="1" applyAlignment="1">
      <alignment horizontal="right" vertical="center"/>
    </xf>
    <xf numFmtId="167" fontId="26" fillId="0" borderId="1" xfId="63" applyNumberFormat="1" applyFont="1" applyBorder="1" applyAlignment="1">
      <alignment horizontal="right" vertical="center"/>
    </xf>
    <xf numFmtId="4" fontId="6" fillId="35" borderId="1" xfId="0" applyNumberFormat="1" applyFont="1" applyFill="1" applyBorder="1" applyAlignment="1">
      <alignment horizontal="center" vertical="center"/>
    </xf>
    <xf numFmtId="166" fontId="6" fillId="35" borderId="1" xfId="46" applyNumberFormat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 wrapText="1"/>
    </xf>
    <xf numFmtId="0" fontId="6" fillId="34" borderId="1" xfId="0" applyFont="1" applyFill="1" applyBorder="1" applyAlignment="1">
      <alignment horizontal="center" vertical="center"/>
    </xf>
    <xf numFmtId="164" fontId="28" fillId="0" borderId="1" xfId="63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164" fontId="26" fillId="0" borderId="1" xfId="68" applyNumberFormat="1" applyFont="1" applyBorder="1" applyAlignment="1">
      <alignment horizontal="left" vertical="center"/>
    </xf>
    <xf numFmtId="0" fontId="26" fillId="0" borderId="1" xfId="68" applyFont="1" applyBorder="1" applyAlignment="1">
      <alignment horizontal="left" vertical="center"/>
    </xf>
    <xf numFmtId="167" fontId="28" fillId="0" borderId="1" xfId="63" applyNumberFormat="1" applyFont="1" applyBorder="1" applyAlignment="1">
      <alignment horizontal="right" vertical="center"/>
    </xf>
    <xf numFmtId="165" fontId="28" fillId="0" borderId="1" xfId="63" applyNumberFormat="1" applyFont="1" applyBorder="1" applyAlignment="1">
      <alignment horizontal="right" vertical="center"/>
    </xf>
    <xf numFmtId="0" fontId="30" fillId="0" borderId="1" xfId="0" applyFont="1" applyBorder="1" applyAlignment="1">
      <alignment vertical="center"/>
    </xf>
    <xf numFmtId="165" fontId="26" fillId="0" borderId="1" xfId="68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9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20% - Énfasis1 2" xfId="49" xr:uid="{00000000-0005-0000-0000-000001000000}"/>
    <cellStyle name="20% - Énfasis2 2" xfId="51" xr:uid="{00000000-0005-0000-0000-000003000000}"/>
    <cellStyle name="20% - Énfasis3 2" xfId="53" xr:uid="{00000000-0005-0000-0000-000005000000}"/>
    <cellStyle name="20% - Énfasis4 2" xfId="55" xr:uid="{00000000-0005-0000-0000-000007000000}"/>
    <cellStyle name="20% - Énfasis5 2" xfId="57" xr:uid="{00000000-0005-0000-0000-000009000000}"/>
    <cellStyle name="20% - Énfasis6 2" xfId="59" xr:uid="{00000000-0005-0000-0000-00000B000000}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40% - Énfasis1 2" xfId="50" xr:uid="{00000000-0005-0000-0000-00000D000000}"/>
    <cellStyle name="40% - Énfasis2 2" xfId="52" xr:uid="{00000000-0005-0000-0000-00000F000000}"/>
    <cellStyle name="40% - Énfasis3 2" xfId="54" xr:uid="{00000000-0005-0000-0000-000011000000}"/>
    <cellStyle name="40% - Énfasis4 2" xfId="56" xr:uid="{00000000-0005-0000-0000-000013000000}"/>
    <cellStyle name="40% - Énfasis5 2" xfId="58" xr:uid="{00000000-0005-0000-0000-000015000000}"/>
    <cellStyle name="40% - Énfasis6 2" xfId="60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46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Millares 2" xfId="1" xr:uid="{00000000-0005-0000-0000-00002D000000}"/>
    <cellStyle name="Millares 3" xfId="65" xr:uid="{00000000-0005-0000-0000-00002E000000}"/>
    <cellStyle name="Millares 4" xfId="48" xr:uid="{00000000-0005-0000-0000-00002F000000}"/>
    <cellStyle name="Millares 5" xfId="67" xr:uid="{7C8C81EB-6F8D-4915-9404-5B68E63333E5}"/>
    <cellStyle name="Neutral" xfId="11" builtinId="28" customBuiltin="1"/>
    <cellStyle name="Normal" xfId="0" builtinId="0"/>
    <cellStyle name="Normal 2" xfId="2" xr:uid="{00000000-0005-0000-0000-000032000000}"/>
    <cellStyle name="Normal 3" xfId="44" xr:uid="{00000000-0005-0000-0000-000033000000}"/>
    <cellStyle name="Normal 3 2" xfId="63" xr:uid="{00000000-0005-0000-0000-000034000000}"/>
    <cellStyle name="Normal 3 2 2" xfId="68" xr:uid="{5BC246EB-FB07-47FC-A39B-1B4C630BC837}"/>
    <cellStyle name="Normal 4" xfId="61" xr:uid="{00000000-0005-0000-0000-000035000000}"/>
    <cellStyle name="Normal 5" xfId="47" xr:uid="{00000000-0005-0000-0000-000036000000}"/>
    <cellStyle name="Normal 6" xfId="66" xr:uid="{75159C03-ECDB-4CF6-BB0E-71A202D084B8}"/>
    <cellStyle name="Notas 2" xfId="45" xr:uid="{00000000-0005-0000-0000-000037000000}"/>
    <cellStyle name="Notas 2 2" xfId="64" xr:uid="{00000000-0005-0000-0000-000038000000}"/>
    <cellStyle name="Output" xfId="13" builtinId="21" customBuiltin="1"/>
    <cellStyle name="Porcentual 2" xfId="3" xr:uid="{00000000-0005-0000-0000-000039000000}"/>
    <cellStyle name="Title" xfId="4" builtinId="15" customBuiltin="1"/>
    <cellStyle name="Título 4" xfId="62" xr:uid="{00000000-0005-0000-0000-000040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2832686</xdr:colOff>
      <xdr:row>1</xdr:row>
      <xdr:rowOff>85579</xdr:rowOff>
    </xdr:from>
    <xdr:to>
      <xdr:col>6</xdr:col>
      <xdr:colOff>27214</xdr:colOff>
      <xdr:row>6</xdr:row>
      <xdr:rowOff>17975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93" y="276079"/>
          <a:ext cx="2514921" cy="9801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59"/>
  <sheetViews>
    <sheetView tabSelected="1" view="pageBreakPreview" topLeftCell="C404" zoomScale="71" zoomScaleNormal="71" zoomScaleSheetLayoutView="71" zoomScalePageLayoutView="71" workbookViewId="0">
      <selection activeCell="I409" sqref="I409"/>
    </sheetView>
  </sheetViews>
  <sheetFormatPr defaultColWidth="9.140625" defaultRowHeight="15" x14ac:dyDescent="0.2"/>
  <cols>
    <col min="1" max="1" width="0" style="1" hidden="1" customWidth="1"/>
    <col min="2" max="2" width="5.42578125" style="1" hidden="1" customWidth="1"/>
    <col min="3" max="3" width="26.42578125" style="2" customWidth="1"/>
    <col min="4" max="4" width="16.140625" style="1" customWidth="1"/>
    <col min="5" max="5" width="14.7109375" style="2" customWidth="1"/>
    <col min="6" max="6" width="79.85546875" style="1" bestFit="1" customWidth="1"/>
    <col min="7" max="7" width="24.5703125" style="1" customWidth="1"/>
    <col min="8" max="8" width="42.85546875" style="3" bestFit="1" customWidth="1"/>
    <col min="9" max="9" width="16.7109375" style="5" bestFit="1" customWidth="1"/>
    <col min="10" max="10" width="15.140625" style="9" customWidth="1"/>
    <col min="11" max="11" width="9.140625" style="1"/>
    <col min="12" max="12" width="0.5703125" style="1" customWidth="1"/>
    <col min="13" max="13" width="3.42578125" style="1" customWidth="1"/>
    <col min="14" max="16384" width="9.140625" style="1"/>
  </cols>
  <sheetData>
    <row r="1" spans="3:13" x14ac:dyDescent="0.2">
      <c r="D1" s="2"/>
      <c r="F1" s="2"/>
      <c r="G1" s="2"/>
      <c r="I1" s="3"/>
      <c r="J1" s="7"/>
    </row>
    <row r="2" spans="3:13" x14ac:dyDescent="0.2">
      <c r="D2" s="2"/>
      <c r="F2" s="2"/>
      <c r="G2" s="2"/>
      <c r="I2" s="3"/>
      <c r="J2" s="7"/>
    </row>
    <row r="3" spans="3:13" x14ac:dyDescent="0.2">
      <c r="D3" s="2"/>
      <c r="F3" s="2"/>
      <c r="G3" s="2"/>
      <c r="I3" s="3"/>
      <c r="J3" s="7"/>
    </row>
    <row r="4" spans="3:13" x14ac:dyDescent="0.2">
      <c r="D4" s="2"/>
      <c r="F4" s="2"/>
      <c r="G4" s="2"/>
      <c r="I4" s="3"/>
      <c r="J4" s="7"/>
    </row>
    <row r="5" spans="3:13" ht="22.5" customHeight="1" x14ac:dyDescent="0.2">
      <c r="D5" s="2"/>
      <c r="F5" s="6"/>
      <c r="G5" s="6"/>
      <c r="H5" s="4"/>
      <c r="I5" s="4"/>
      <c r="J5" s="8"/>
    </row>
    <row r="6" spans="3:13" x14ac:dyDescent="0.2">
      <c r="C6" s="44"/>
      <c r="D6" s="44"/>
      <c r="E6" s="44"/>
      <c r="F6" s="44"/>
      <c r="G6" s="44"/>
      <c r="H6" s="44"/>
      <c r="I6" s="44"/>
      <c r="J6" s="44"/>
    </row>
    <row r="7" spans="3:13" x14ac:dyDescent="0.2">
      <c r="C7" s="44" t="s">
        <v>0</v>
      </c>
      <c r="D7" s="44"/>
      <c r="E7" s="44"/>
      <c r="F7" s="44"/>
      <c r="G7" s="44"/>
      <c r="H7" s="44"/>
      <c r="I7" s="44"/>
      <c r="J7" s="44"/>
    </row>
    <row r="8" spans="3:13" ht="19.5" customHeight="1" x14ac:dyDescent="0.2">
      <c r="C8" s="45" t="s">
        <v>888</v>
      </c>
      <c r="D8" s="45"/>
      <c r="E8" s="45"/>
      <c r="F8" s="45"/>
      <c r="G8" s="45"/>
      <c r="H8" s="45"/>
      <c r="I8" s="45"/>
      <c r="J8" s="45"/>
    </row>
    <row r="9" spans="3:13" ht="60" x14ac:dyDescent="0.2">
      <c r="C9" s="34" t="s">
        <v>1</v>
      </c>
      <c r="D9" s="34" t="s">
        <v>2</v>
      </c>
      <c r="E9" s="34" t="s">
        <v>3</v>
      </c>
      <c r="F9" s="35" t="s">
        <v>4</v>
      </c>
      <c r="G9" s="15" t="s">
        <v>5</v>
      </c>
      <c r="H9" s="16" t="s">
        <v>6</v>
      </c>
      <c r="I9" s="32" t="s">
        <v>7</v>
      </c>
      <c r="J9" s="33" t="s">
        <v>8</v>
      </c>
    </row>
    <row r="10" spans="3:13" ht="15.95" customHeight="1" x14ac:dyDescent="0.2">
      <c r="C10" s="17">
        <v>45638</v>
      </c>
      <c r="D10" s="18" t="s">
        <v>9</v>
      </c>
      <c r="E10" s="18">
        <v>196</v>
      </c>
      <c r="F10" s="18" t="s">
        <v>10</v>
      </c>
      <c r="G10" s="18" t="s">
        <v>11</v>
      </c>
      <c r="H10" s="30">
        <v>560</v>
      </c>
      <c r="I10" s="30">
        <f t="shared" ref="I10:I79" si="0">J10*H10</f>
        <v>24080</v>
      </c>
      <c r="J10" s="31">
        <v>43</v>
      </c>
      <c r="K10"/>
      <c r="L10"/>
      <c r="M10"/>
    </row>
    <row r="11" spans="3:13" ht="15.95" customHeight="1" x14ac:dyDescent="0.2">
      <c r="C11" s="17">
        <v>45638</v>
      </c>
      <c r="D11" s="18" t="s">
        <v>9</v>
      </c>
      <c r="E11" s="18">
        <v>1613</v>
      </c>
      <c r="F11" s="18" t="s">
        <v>12</v>
      </c>
      <c r="G11" s="18" t="s">
        <v>11</v>
      </c>
      <c r="H11" s="30">
        <v>560</v>
      </c>
      <c r="I11" s="30">
        <f t="shared" si="0"/>
        <v>1120</v>
      </c>
      <c r="J11" s="31">
        <v>2</v>
      </c>
      <c r="K11" s="10"/>
      <c r="L11" s="10"/>
      <c r="M11" s="10"/>
    </row>
    <row r="12" spans="3:13" ht="15.95" customHeight="1" x14ac:dyDescent="0.2">
      <c r="C12" s="17">
        <v>45203</v>
      </c>
      <c r="D12" s="18" t="s">
        <v>9</v>
      </c>
      <c r="E12" s="18" t="s">
        <v>13</v>
      </c>
      <c r="F12" s="18" t="s">
        <v>14</v>
      </c>
      <c r="G12" s="18" t="s">
        <v>11</v>
      </c>
      <c r="H12" s="30">
        <v>175</v>
      </c>
      <c r="I12" s="30">
        <f t="shared" si="0"/>
        <v>7700</v>
      </c>
      <c r="J12" s="31">
        <v>44</v>
      </c>
      <c r="K12"/>
      <c r="L12"/>
      <c r="M12"/>
    </row>
    <row r="13" spans="3:13" ht="15.95" customHeight="1" x14ac:dyDescent="0.2">
      <c r="C13" s="17">
        <v>44243</v>
      </c>
      <c r="D13" s="18" t="s">
        <v>9</v>
      </c>
      <c r="E13" s="18" t="s">
        <v>15</v>
      </c>
      <c r="F13" s="18" t="s">
        <v>16</v>
      </c>
      <c r="G13" s="18" t="s">
        <v>11</v>
      </c>
      <c r="H13" s="30">
        <v>66.099999999999994</v>
      </c>
      <c r="I13" s="30">
        <f t="shared" si="0"/>
        <v>66.099999999999994</v>
      </c>
      <c r="J13" s="31">
        <v>1</v>
      </c>
      <c r="K13" s="10"/>
      <c r="L13" s="10"/>
      <c r="M13" s="10"/>
    </row>
    <row r="14" spans="3:13" ht="15.95" customHeight="1" x14ac:dyDescent="0.2">
      <c r="C14" s="17">
        <v>44851</v>
      </c>
      <c r="D14" s="18" t="s">
        <v>9</v>
      </c>
      <c r="E14" s="18">
        <v>1614</v>
      </c>
      <c r="F14" s="18" t="s">
        <v>17</v>
      </c>
      <c r="G14" s="18" t="s">
        <v>11</v>
      </c>
      <c r="H14" s="30">
        <v>1265</v>
      </c>
      <c r="I14" s="30">
        <f t="shared" si="0"/>
        <v>7590</v>
      </c>
      <c r="J14" s="31">
        <v>6</v>
      </c>
      <c r="K14"/>
      <c r="L14"/>
      <c r="M14"/>
    </row>
    <row r="15" spans="3:13" ht="15.95" customHeight="1" x14ac:dyDescent="0.2">
      <c r="C15" s="17">
        <v>45113</v>
      </c>
      <c r="D15" s="18" t="s">
        <v>9</v>
      </c>
      <c r="E15" s="18" t="s">
        <v>18</v>
      </c>
      <c r="F15" s="18" t="s">
        <v>19</v>
      </c>
      <c r="G15" s="18" t="s">
        <v>11</v>
      </c>
      <c r="H15" s="30">
        <v>326.82</v>
      </c>
      <c r="I15" s="30">
        <f t="shared" si="0"/>
        <v>3921.84</v>
      </c>
      <c r="J15" s="31">
        <v>12</v>
      </c>
      <c r="K15" s="10"/>
      <c r="L15" s="10"/>
      <c r="M15" s="10"/>
    </row>
    <row r="16" spans="3:13" ht="15.95" customHeight="1" x14ac:dyDescent="0.2">
      <c r="C16" s="17">
        <v>45099</v>
      </c>
      <c r="D16" s="18" t="s">
        <v>9</v>
      </c>
      <c r="E16" s="18" t="s">
        <v>20</v>
      </c>
      <c r="F16" s="18" t="s">
        <v>21</v>
      </c>
      <c r="G16" s="18" t="s">
        <v>11</v>
      </c>
      <c r="H16" s="30">
        <v>336.3</v>
      </c>
      <c r="I16" s="30">
        <f t="shared" si="0"/>
        <v>34302.6</v>
      </c>
      <c r="J16" s="31">
        <v>102</v>
      </c>
      <c r="K16"/>
      <c r="L16"/>
      <c r="M16"/>
    </row>
    <row r="17" spans="3:13" ht="15.95" customHeight="1" x14ac:dyDescent="0.2">
      <c r="C17" s="17">
        <v>45288</v>
      </c>
      <c r="D17" s="18" t="s">
        <v>9</v>
      </c>
      <c r="E17" s="18" t="s">
        <v>22</v>
      </c>
      <c r="F17" s="18" t="s">
        <v>23</v>
      </c>
      <c r="G17" s="18" t="s">
        <v>11</v>
      </c>
      <c r="H17" s="30">
        <v>76.27</v>
      </c>
      <c r="I17" s="30">
        <f t="shared" si="0"/>
        <v>762.69999999999993</v>
      </c>
      <c r="J17" s="31">
        <v>10</v>
      </c>
      <c r="K17" s="10"/>
      <c r="L17" s="10"/>
      <c r="M17" s="10"/>
    </row>
    <row r="18" spans="3:13" ht="15.95" customHeight="1" x14ac:dyDescent="0.2">
      <c r="C18" s="17">
        <v>45184</v>
      </c>
      <c r="D18" s="18" t="s">
        <v>9</v>
      </c>
      <c r="E18" s="18" t="s">
        <v>24</v>
      </c>
      <c r="F18" s="18" t="s">
        <v>25</v>
      </c>
      <c r="G18" s="18" t="s">
        <v>26</v>
      </c>
      <c r="H18" s="30">
        <v>36.229999999999997</v>
      </c>
      <c r="I18" s="30">
        <f t="shared" si="0"/>
        <v>36230</v>
      </c>
      <c r="J18" s="31">
        <v>1000</v>
      </c>
      <c r="K18"/>
      <c r="L18"/>
      <c r="M18"/>
    </row>
    <row r="19" spans="3:13" ht="15.95" customHeight="1" x14ac:dyDescent="0.2">
      <c r="C19" s="17">
        <v>45184</v>
      </c>
      <c r="D19" s="18" t="s">
        <v>9</v>
      </c>
      <c r="E19" s="18">
        <v>1625</v>
      </c>
      <c r="F19" s="18" t="s">
        <v>27</v>
      </c>
      <c r="G19" s="18" t="s">
        <v>26</v>
      </c>
      <c r="H19" s="30">
        <v>19.170000000000002</v>
      </c>
      <c r="I19" s="30">
        <f t="shared" si="0"/>
        <v>9585</v>
      </c>
      <c r="J19" s="31">
        <v>500</v>
      </c>
      <c r="K19" s="10"/>
      <c r="L19" s="10"/>
      <c r="M19" s="10"/>
    </row>
    <row r="20" spans="3:13" ht="15.95" customHeight="1" x14ac:dyDescent="0.2">
      <c r="C20" s="17" t="s">
        <v>28</v>
      </c>
      <c r="D20" s="18" t="s">
        <v>9</v>
      </c>
      <c r="E20" s="18">
        <v>1911</v>
      </c>
      <c r="F20" s="18" t="s">
        <v>29</v>
      </c>
      <c r="G20" s="18" t="s">
        <v>11</v>
      </c>
      <c r="H20" s="30">
        <v>650</v>
      </c>
      <c r="I20" s="30">
        <f t="shared" si="0"/>
        <v>3250</v>
      </c>
      <c r="J20" s="31">
        <v>5</v>
      </c>
      <c r="K20"/>
      <c r="L20"/>
      <c r="M20"/>
    </row>
    <row r="21" spans="3:13" ht="15.95" customHeight="1" x14ac:dyDescent="0.2">
      <c r="C21" s="17">
        <v>45264</v>
      </c>
      <c r="D21" s="18" t="s">
        <v>9</v>
      </c>
      <c r="E21" s="18" t="s">
        <v>30</v>
      </c>
      <c r="F21" s="18" t="s">
        <v>31</v>
      </c>
      <c r="G21" s="18" t="s">
        <v>11</v>
      </c>
      <c r="H21" s="30">
        <v>18000</v>
      </c>
      <c r="I21" s="30">
        <f t="shared" si="0"/>
        <v>36000</v>
      </c>
      <c r="J21" s="31">
        <v>2</v>
      </c>
      <c r="K21" s="10"/>
      <c r="L21" s="10"/>
      <c r="M21" s="10"/>
    </row>
    <row r="22" spans="3:13" ht="15.95" customHeight="1" x14ac:dyDescent="0.2">
      <c r="C22" s="17">
        <v>45266</v>
      </c>
      <c r="D22" s="18" t="s">
        <v>9</v>
      </c>
      <c r="E22" s="18" t="s">
        <v>32</v>
      </c>
      <c r="F22" s="18" t="s">
        <v>33</v>
      </c>
      <c r="G22" s="18" t="s">
        <v>11</v>
      </c>
      <c r="H22" s="30">
        <v>2835</v>
      </c>
      <c r="I22" s="30">
        <f t="shared" si="0"/>
        <v>5670</v>
      </c>
      <c r="J22" s="31">
        <v>2</v>
      </c>
      <c r="K22"/>
      <c r="L22"/>
      <c r="M22"/>
    </row>
    <row r="23" spans="3:13" ht="15.95" customHeight="1" x14ac:dyDescent="0.2">
      <c r="C23" s="17">
        <v>45266</v>
      </c>
      <c r="D23" s="18" t="s">
        <v>9</v>
      </c>
      <c r="E23" s="18" t="s">
        <v>34</v>
      </c>
      <c r="F23" s="18" t="s">
        <v>35</v>
      </c>
      <c r="G23" s="18" t="s">
        <v>11</v>
      </c>
      <c r="H23" s="30">
        <v>2835</v>
      </c>
      <c r="I23" s="30">
        <f t="shared" si="0"/>
        <v>42525</v>
      </c>
      <c r="J23" s="31">
        <v>15</v>
      </c>
      <c r="K23"/>
      <c r="L23"/>
      <c r="M23"/>
    </row>
    <row r="24" spans="3:13" ht="15.95" customHeight="1" x14ac:dyDescent="0.2">
      <c r="C24" s="17" t="s">
        <v>36</v>
      </c>
      <c r="D24" s="18" t="s">
        <v>9</v>
      </c>
      <c r="E24" s="18">
        <v>1912</v>
      </c>
      <c r="F24" s="18" t="s">
        <v>890</v>
      </c>
      <c r="G24" s="18" t="s">
        <v>11</v>
      </c>
      <c r="H24" s="30">
        <v>4200</v>
      </c>
      <c r="I24" s="30">
        <f t="shared" si="0"/>
        <v>25200</v>
      </c>
      <c r="J24" s="31">
        <v>6</v>
      </c>
      <c r="K24"/>
      <c r="L24"/>
      <c r="M24"/>
    </row>
    <row r="25" spans="3:13" ht="15.95" customHeight="1" x14ac:dyDescent="0.2">
      <c r="C25" s="37" t="s">
        <v>36</v>
      </c>
      <c r="D25" s="18" t="s">
        <v>9</v>
      </c>
      <c r="E25" s="18">
        <v>1913</v>
      </c>
      <c r="F25" s="18" t="s">
        <v>889</v>
      </c>
      <c r="G25" s="18" t="s">
        <v>11</v>
      </c>
      <c r="H25" s="30">
        <v>1433</v>
      </c>
      <c r="I25" s="30">
        <f t="shared" si="0"/>
        <v>5732</v>
      </c>
      <c r="J25" s="31">
        <v>4</v>
      </c>
      <c r="K25"/>
      <c r="L25"/>
      <c r="M25"/>
    </row>
    <row r="26" spans="3:13" ht="15.95" customHeight="1" x14ac:dyDescent="0.2">
      <c r="C26" s="28">
        <v>45424</v>
      </c>
      <c r="D26" s="18" t="s">
        <v>9</v>
      </c>
      <c r="E26" s="18">
        <v>1914</v>
      </c>
      <c r="F26" s="18" t="s">
        <v>37</v>
      </c>
      <c r="G26" s="18" t="s">
        <v>11</v>
      </c>
      <c r="H26" s="30">
        <v>784.61</v>
      </c>
      <c r="I26" s="30">
        <f t="shared" si="0"/>
        <v>4707.66</v>
      </c>
      <c r="J26" s="31">
        <v>6</v>
      </c>
      <c r="K26"/>
      <c r="L26"/>
      <c r="M26"/>
    </row>
    <row r="27" spans="3:13" ht="15.95" customHeight="1" x14ac:dyDescent="0.2">
      <c r="C27" s="17">
        <v>45631</v>
      </c>
      <c r="D27" s="18" t="s">
        <v>9</v>
      </c>
      <c r="E27" s="18">
        <v>1915</v>
      </c>
      <c r="F27" s="18" t="s">
        <v>38</v>
      </c>
      <c r="G27" s="18" t="s">
        <v>11</v>
      </c>
      <c r="H27" s="30">
        <v>920.4</v>
      </c>
      <c r="I27" s="30">
        <f t="shared" si="0"/>
        <v>2761.2</v>
      </c>
      <c r="J27" s="31">
        <v>3</v>
      </c>
      <c r="K27"/>
      <c r="L27"/>
      <c r="M27"/>
    </row>
    <row r="28" spans="3:13" ht="15.95" customHeight="1" x14ac:dyDescent="0.2">
      <c r="C28" s="17">
        <v>45289</v>
      </c>
      <c r="D28" s="18" t="s">
        <v>9</v>
      </c>
      <c r="E28" s="18" t="s">
        <v>39</v>
      </c>
      <c r="F28" s="18" t="s">
        <v>40</v>
      </c>
      <c r="G28" s="18" t="s">
        <v>11</v>
      </c>
      <c r="H28" s="30">
        <v>310</v>
      </c>
      <c r="I28" s="30">
        <f t="shared" si="0"/>
        <v>620</v>
      </c>
      <c r="J28" s="31">
        <v>2</v>
      </c>
      <c r="K28"/>
      <c r="L28"/>
      <c r="M28"/>
    </row>
    <row r="29" spans="3:13" ht="15.95" customHeight="1" x14ac:dyDescent="0.2">
      <c r="C29" s="17">
        <v>42234</v>
      </c>
      <c r="D29" s="18" t="s">
        <v>9</v>
      </c>
      <c r="E29" s="18" t="s">
        <v>41</v>
      </c>
      <c r="F29" s="18" t="s">
        <v>42</v>
      </c>
      <c r="G29" s="18" t="s">
        <v>11</v>
      </c>
      <c r="H29" s="30">
        <v>23</v>
      </c>
      <c r="I29" s="30">
        <f t="shared" si="0"/>
        <v>414</v>
      </c>
      <c r="J29" s="31">
        <v>18</v>
      </c>
      <c r="K29" s="10"/>
      <c r="L29" s="10"/>
      <c r="M29" s="10"/>
    </row>
    <row r="30" spans="3:13" ht="15.95" customHeight="1" x14ac:dyDescent="0.2">
      <c r="C30" s="28" t="s">
        <v>28</v>
      </c>
      <c r="D30" s="18" t="s">
        <v>9</v>
      </c>
      <c r="E30" s="18" t="s">
        <v>43</v>
      </c>
      <c r="F30" s="18" t="s">
        <v>44</v>
      </c>
      <c r="G30" s="18" t="s">
        <v>11</v>
      </c>
      <c r="H30" s="30">
        <v>230</v>
      </c>
      <c r="I30" s="30">
        <f t="shared" si="0"/>
        <v>2070</v>
      </c>
      <c r="J30" s="31">
        <v>9</v>
      </c>
      <c r="K30"/>
      <c r="L30"/>
      <c r="M30"/>
    </row>
    <row r="31" spans="3:13" ht="15.95" customHeight="1" x14ac:dyDescent="0.2">
      <c r="C31" s="17">
        <v>44957</v>
      </c>
      <c r="D31" s="18" t="s">
        <v>9</v>
      </c>
      <c r="E31" s="18" t="s">
        <v>45</v>
      </c>
      <c r="F31" s="18" t="s">
        <v>46</v>
      </c>
      <c r="G31" s="18" t="s">
        <v>11</v>
      </c>
      <c r="H31" s="30">
        <v>42.37</v>
      </c>
      <c r="I31" s="30">
        <f t="shared" si="0"/>
        <v>677.92</v>
      </c>
      <c r="J31" s="31">
        <v>16</v>
      </c>
      <c r="K31" s="10"/>
      <c r="L31" s="10"/>
      <c r="M31" s="10"/>
    </row>
    <row r="32" spans="3:13" ht="15.95" customHeight="1" x14ac:dyDescent="0.2">
      <c r="C32" s="28">
        <v>45451</v>
      </c>
      <c r="D32" s="18" t="s">
        <v>9</v>
      </c>
      <c r="E32" s="18">
        <v>1916</v>
      </c>
      <c r="F32" s="18" t="s">
        <v>910</v>
      </c>
      <c r="G32" s="18" t="s">
        <v>11</v>
      </c>
      <c r="H32" s="30">
        <v>3.13</v>
      </c>
      <c r="I32" s="30">
        <f t="shared" si="0"/>
        <v>647.91</v>
      </c>
      <c r="J32" s="31">
        <v>207</v>
      </c>
      <c r="K32" s="10"/>
      <c r="L32" s="10"/>
      <c r="M32" s="10"/>
    </row>
    <row r="33" spans="3:13" ht="15.95" customHeight="1" x14ac:dyDescent="0.2">
      <c r="C33" s="28">
        <v>45451</v>
      </c>
      <c r="D33" s="18" t="s">
        <v>9</v>
      </c>
      <c r="E33" s="18">
        <v>1917</v>
      </c>
      <c r="F33" s="18" t="s">
        <v>911</v>
      </c>
      <c r="G33" s="18" t="s">
        <v>11</v>
      </c>
      <c r="H33" s="30">
        <v>3.3</v>
      </c>
      <c r="I33" s="30">
        <f t="shared" si="0"/>
        <v>514.79999999999995</v>
      </c>
      <c r="J33" s="31">
        <v>156</v>
      </c>
      <c r="K33" s="10"/>
      <c r="L33" s="10"/>
      <c r="M33" s="10"/>
    </row>
    <row r="34" spans="3:13" ht="15.95" customHeight="1" x14ac:dyDescent="0.2">
      <c r="C34" s="28">
        <v>45543</v>
      </c>
      <c r="D34" s="18" t="s">
        <v>9</v>
      </c>
      <c r="E34" s="18">
        <v>1918</v>
      </c>
      <c r="F34" s="18" t="s">
        <v>912</v>
      </c>
      <c r="G34" s="18" t="s">
        <v>11</v>
      </c>
      <c r="H34" s="30">
        <v>9</v>
      </c>
      <c r="I34" s="30">
        <f t="shared" si="0"/>
        <v>450</v>
      </c>
      <c r="J34" s="31">
        <v>50</v>
      </c>
      <c r="K34" s="10"/>
      <c r="L34" s="10"/>
      <c r="M34" s="10"/>
    </row>
    <row r="35" spans="3:13" ht="15.95" customHeight="1" x14ac:dyDescent="0.2">
      <c r="C35" s="28" t="s">
        <v>898</v>
      </c>
      <c r="D35" s="18" t="s">
        <v>9</v>
      </c>
      <c r="E35" s="18">
        <v>1919</v>
      </c>
      <c r="F35" s="18" t="s">
        <v>909</v>
      </c>
      <c r="G35" s="18" t="s">
        <v>11</v>
      </c>
      <c r="H35" s="30">
        <v>8.5500000000000007</v>
      </c>
      <c r="I35" s="30">
        <f t="shared" si="0"/>
        <v>855.00000000000011</v>
      </c>
      <c r="J35" s="31">
        <v>100</v>
      </c>
      <c r="K35" s="10"/>
      <c r="L35" s="10"/>
      <c r="M35" s="10"/>
    </row>
    <row r="36" spans="3:13" ht="15.95" customHeight="1" x14ac:dyDescent="0.2">
      <c r="C36" s="17">
        <v>44529</v>
      </c>
      <c r="D36" s="18" t="s">
        <v>9</v>
      </c>
      <c r="E36" s="18" t="s">
        <v>47</v>
      </c>
      <c r="F36" s="18" t="s">
        <v>48</v>
      </c>
      <c r="G36" s="18" t="s">
        <v>11</v>
      </c>
      <c r="H36" s="30">
        <v>210</v>
      </c>
      <c r="I36" s="30">
        <f t="shared" si="0"/>
        <v>13440</v>
      </c>
      <c r="J36" s="31">
        <v>64</v>
      </c>
      <c r="K36"/>
      <c r="L36"/>
      <c r="M36"/>
    </row>
    <row r="37" spans="3:13" ht="15.95" customHeight="1" x14ac:dyDescent="0.2">
      <c r="C37" s="17" t="s">
        <v>900</v>
      </c>
      <c r="D37" s="18" t="s">
        <v>9</v>
      </c>
      <c r="E37" s="18" t="s">
        <v>50</v>
      </c>
      <c r="F37" s="18" t="s">
        <v>51</v>
      </c>
      <c r="G37" s="18" t="s">
        <v>52</v>
      </c>
      <c r="H37" s="30">
        <v>237.93</v>
      </c>
      <c r="I37" s="30">
        <f t="shared" si="0"/>
        <v>2379.3000000000002</v>
      </c>
      <c r="J37" s="31">
        <v>10</v>
      </c>
      <c r="K37"/>
      <c r="L37"/>
      <c r="M37"/>
    </row>
    <row r="38" spans="3:13" ht="15.95" customHeight="1" x14ac:dyDescent="0.2">
      <c r="C38" s="17" t="s">
        <v>900</v>
      </c>
      <c r="D38" s="18" t="s">
        <v>9</v>
      </c>
      <c r="E38" s="18" t="s">
        <v>53</v>
      </c>
      <c r="F38" s="18" t="s">
        <v>54</v>
      </c>
      <c r="G38" s="18" t="s">
        <v>52</v>
      </c>
      <c r="H38" s="30">
        <v>172.5</v>
      </c>
      <c r="I38" s="30">
        <f t="shared" si="0"/>
        <v>23632.5</v>
      </c>
      <c r="J38" s="31">
        <v>137</v>
      </c>
      <c r="K38" s="10"/>
      <c r="L38" s="10"/>
      <c r="M38" s="10"/>
    </row>
    <row r="39" spans="3:13" ht="15.95" customHeight="1" x14ac:dyDescent="0.2">
      <c r="C39" s="17">
        <v>45287</v>
      </c>
      <c r="D39" s="18" t="s">
        <v>9</v>
      </c>
      <c r="E39" s="18" t="s">
        <v>55</v>
      </c>
      <c r="F39" s="18" t="s">
        <v>56</v>
      </c>
      <c r="G39" s="18" t="s">
        <v>11</v>
      </c>
      <c r="H39" s="30">
        <v>2</v>
      </c>
      <c r="I39" s="30">
        <f t="shared" si="0"/>
        <v>730</v>
      </c>
      <c r="J39" s="31">
        <v>365</v>
      </c>
      <c r="K39"/>
      <c r="L39"/>
      <c r="M39"/>
    </row>
    <row r="40" spans="3:13" ht="15.95" customHeight="1" x14ac:dyDescent="0.2">
      <c r="C40" s="17">
        <v>45196</v>
      </c>
      <c r="D40" s="18" t="s">
        <v>9</v>
      </c>
      <c r="E40" s="18" t="s">
        <v>57</v>
      </c>
      <c r="F40" s="18" t="s">
        <v>58</v>
      </c>
      <c r="G40" s="18" t="s">
        <v>11</v>
      </c>
      <c r="H40" s="30">
        <v>200</v>
      </c>
      <c r="I40" s="30">
        <f t="shared" si="0"/>
        <v>200</v>
      </c>
      <c r="J40" s="31">
        <v>1</v>
      </c>
      <c r="K40" s="10"/>
      <c r="L40" s="10"/>
      <c r="M40" s="10"/>
    </row>
    <row r="41" spans="3:13" ht="15.95" customHeight="1" x14ac:dyDescent="0.2">
      <c r="C41" s="17">
        <v>45571</v>
      </c>
      <c r="D41" s="18" t="s">
        <v>9</v>
      </c>
      <c r="E41" s="18">
        <v>1920</v>
      </c>
      <c r="F41" s="18" t="s">
        <v>59</v>
      </c>
      <c r="G41" s="18" t="s">
        <v>11</v>
      </c>
      <c r="H41" s="30">
        <v>4194.8999999999996</v>
      </c>
      <c r="I41" s="30">
        <f t="shared" si="0"/>
        <v>12584.699999999999</v>
      </c>
      <c r="J41" s="31">
        <v>3</v>
      </c>
      <c r="K41" s="10"/>
      <c r="L41" s="10"/>
      <c r="M41" s="10"/>
    </row>
    <row r="42" spans="3:13" ht="15.95" customHeight="1" x14ac:dyDescent="0.2">
      <c r="C42" s="17">
        <v>45119</v>
      </c>
      <c r="D42" s="18" t="s">
        <v>9</v>
      </c>
      <c r="E42" s="18" t="s">
        <v>60</v>
      </c>
      <c r="F42" s="18" t="s">
        <v>61</v>
      </c>
      <c r="G42" s="18" t="s">
        <v>11</v>
      </c>
      <c r="H42" s="30">
        <v>2966.1</v>
      </c>
      <c r="I42" s="30">
        <f t="shared" si="0"/>
        <v>20762.7</v>
      </c>
      <c r="J42" s="31">
        <v>7</v>
      </c>
      <c r="K42"/>
      <c r="L42"/>
      <c r="M42"/>
    </row>
    <row r="43" spans="3:13" ht="15.95" customHeight="1" x14ac:dyDescent="0.2">
      <c r="C43" s="17">
        <v>44957</v>
      </c>
      <c r="D43" s="18" t="s">
        <v>9</v>
      </c>
      <c r="E43" s="18" t="s">
        <v>62</v>
      </c>
      <c r="F43" s="18" t="s">
        <v>63</v>
      </c>
      <c r="G43" s="18" t="s">
        <v>11</v>
      </c>
      <c r="H43" s="30">
        <v>2494</v>
      </c>
      <c r="I43" s="30">
        <f t="shared" si="0"/>
        <v>7482</v>
      </c>
      <c r="J43" s="31">
        <v>3</v>
      </c>
      <c r="K43" s="10"/>
      <c r="L43" s="10"/>
      <c r="M43" s="10"/>
    </row>
    <row r="44" spans="3:13" ht="15.95" customHeight="1" x14ac:dyDescent="0.2">
      <c r="C44" s="17">
        <v>44957</v>
      </c>
      <c r="D44" s="18" t="s">
        <v>9</v>
      </c>
      <c r="E44" s="18" t="s">
        <v>64</v>
      </c>
      <c r="F44" s="18" t="s">
        <v>65</v>
      </c>
      <c r="G44" s="18" t="s">
        <v>11</v>
      </c>
      <c r="H44" s="30">
        <v>2494</v>
      </c>
      <c r="I44" s="30">
        <f t="shared" si="0"/>
        <v>14964</v>
      </c>
      <c r="J44" s="31">
        <v>6</v>
      </c>
      <c r="K44"/>
      <c r="L44"/>
      <c r="M44"/>
    </row>
    <row r="45" spans="3:13" ht="15.95" customHeight="1" x14ac:dyDescent="0.2">
      <c r="C45" s="17">
        <v>44957</v>
      </c>
      <c r="D45" s="18" t="s">
        <v>9</v>
      </c>
      <c r="E45" s="18" t="s">
        <v>66</v>
      </c>
      <c r="F45" s="18" t="s">
        <v>67</v>
      </c>
      <c r="G45" s="18" t="s">
        <v>11</v>
      </c>
      <c r="H45" s="30">
        <v>3300</v>
      </c>
      <c r="I45" s="30">
        <f t="shared" si="0"/>
        <v>3300</v>
      </c>
      <c r="J45" s="31">
        <v>1</v>
      </c>
      <c r="K45" s="10"/>
      <c r="L45" s="10"/>
      <c r="M45" s="10"/>
    </row>
    <row r="46" spans="3:13" ht="15.95" customHeight="1" x14ac:dyDescent="0.2">
      <c r="C46" s="17">
        <v>44512</v>
      </c>
      <c r="D46" s="18" t="s">
        <v>9</v>
      </c>
      <c r="E46" s="18" t="s">
        <v>68</v>
      </c>
      <c r="F46" s="18" t="s">
        <v>69</v>
      </c>
      <c r="G46" s="18" t="s">
        <v>11</v>
      </c>
      <c r="H46" s="30">
        <v>4083</v>
      </c>
      <c r="I46" s="30">
        <f t="shared" si="0"/>
        <v>4083</v>
      </c>
      <c r="J46" s="31">
        <v>1</v>
      </c>
      <c r="K46"/>
      <c r="L46"/>
      <c r="M46"/>
    </row>
    <row r="47" spans="3:13" ht="15.95" customHeight="1" x14ac:dyDescent="0.2">
      <c r="C47" s="17">
        <v>44957</v>
      </c>
      <c r="D47" s="18" t="s">
        <v>9</v>
      </c>
      <c r="E47" s="18" t="s">
        <v>70</v>
      </c>
      <c r="F47" s="18" t="s">
        <v>71</v>
      </c>
      <c r="G47" s="18" t="s">
        <v>11</v>
      </c>
      <c r="H47" s="30">
        <v>3380</v>
      </c>
      <c r="I47" s="30">
        <f t="shared" si="0"/>
        <v>3380</v>
      </c>
      <c r="J47" s="31">
        <v>1</v>
      </c>
      <c r="K47"/>
      <c r="L47"/>
      <c r="M47"/>
    </row>
    <row r="48" spans="3:13" ht="15.95" customHeight="1" x14ac:dyDescent="0.2">
      <c r="C48" s="17">
        <v>45119</v>
      </c>
      <c r="D48" s="18" t="s">
        <v>9</v>
      </c>
      <c r="E48" s="18" t="s">
        <v>72</v>
      </c>
      <c r="F48" s="18" t="s">
        <v>73</v>
      </c>
      <c r="G48" s="18" t="s">
        <v>11</v>
      </c>
      <c r="H48" s="30">
        <v>2161.02</v>
      </c>
      <c r="I48" s="30">
        <f t="shared" si="0"/>
        <v>6483.0599999999995</v>
      </c>
      <c r="J48" s="31">
        <v>3</v>
      </c>
      <c r="K48" s="10"/>
      <c r="L48" s="10"/>
      <c r="M48" s="10"/>
    </row>
    <row r="49" spans="3:13" ht="15.95" customHeight="1" x14ac:dyDescent="0.2">
      <c r="C49" s="17" t="s">
        <v>49</v>
      </c>
      <c r="D49" s="18" t="s">
        <v>9</v>
      </c>
      <c r="E49" s="18" t="s">
        <v>74</v>
      </c>
      <c r="F49" s="18" t="s">
        <v>75</v>
      </c>
      <c r="G49" s="18" t="s">
        <v>11</v>
      </c>
      <c r="H49" s="30">
        <v>1049.02</v>
      </c>
      <c r="I49" s="30">
        <f t="shared" si="0"/>
        <v>12588.24</v>
      </c>
      <c r="J49" s="31">
        <v>12</v>
      </c>
      <c r="K49" s="10"/>
      <c r="L49" s="10"/>
      <c r="M49" s="10"/>
    </row>
    <row r="50" spans="3:13" ht="15.95" customHeight="1" x14ac:dyDescent="0.2">
      <c r="C50" s="17">
        <v>45203</v>
      </c>
      <c r="D50" s="18" t="s">
        <v>9</v>
      </c>
      <c r="E50" s="18" t="s">
        <v>76</v>
      </c>
      <c r="F50" s="18" t="s">
        <v>77</v>
      </c>
      <c r="G50" s="18" t="s">
        <v>11</v>
      </c>
      <c r="H50" s="30">
        <v>116</v>
      </c>
      <c r="I50" s="30">
        <f>J50*H50</f>
        <v>5568</v>
      </c>
      <c r="J50" s="31">
        <v>48</v>
      </c>
      <c r="K50"/>
      <c r="L50"/>
      <c r="M50"/>
    </row>
    <row r="51" spans="3:13" ht="15.95" customHeight="1" x14ac:dyDescent="0.2">
      <c r="C51" s="17">
        <v>45090</v>
      </c>
      <c r="D51" s="18" t="s">
        <v>9</v>
      </c>
      <c r="E51" s="18" t="s">
        <v>78</v>
      </c>
      <c r="F51" s="18" t="s">
        <v>79</v>
      </c>
      <c r="G51" s="18" t="s">
        <v>11</v>
      </c>
      <c r="H51" s="30">
        <v>8000</v>
      </c>
      <c r="I51" s="30">
        <f t="shared" si="0"/>
        <v>104000</v>
      </c>
      <c r="J51" s="31">
        <v>13</v>
      </c>
      <c r="K51" s="10"/>
      <c r="L51" s="10"/>
      <c r="M51" s="10"/>
    </row>
    <row r="52" spans="3:13" ht="15.95" customHeight="1" x14ac:dyDescent="0.2">
      <c r="C52" s="17" t="s">
        <v>80</v>
      </c>
      <c r="D52" s="18" t="s">
        <v>9</v>
      </c>
      <c r="E52" s="18">
        <v>1921</v>
      </c>
      <c r="F52" s="18" t="s">
        <v>81</v>
      </c>
      <c r="G52" s="18" t="s">
        <v>11</v>
      </c>
      <c r="H52" s="30">
        <v>1888</v>
      </c>
      <c r="I52" s="30">
        <f t="shared" si="0"/>
        <v>5664</v>
      </c>
      <c r="J52" s="31">
        <v>3</v>
      </c>
      <c r="K52" s="10"/>
      <c r="L52" s="10"/>
      <c r="M52" s="10"/>
    </row>
    <row r="53" spans="3:13" ht="15.95" customHeight="1" x14ac:dyDescent="0.2">
      <c r="C53" s="17" t="s">
        <v>80</v>
      </c>
      <c r="D53" s="18" t="s">
        <v>9</v>
      </c>
      <c r="E53" s="18">
        <v>1922</v>
      </c>
      <c r="F53" s="18" t="s">
        <v>82</v>
      </c>
      <c r="G53" s="18" t="s">
        <v>11</v>
      </c>
      <c r="H53" s="30">
        <v>708</v>
      </c>
      <c r="I53" s="30">
        <f t="shared" si="0"/>
        <v>1416</v>
      </c>
      <c r="J53" s="31">
        <v>2</v>
      </c>
      <c r="K53" s="10"/>
      <c r="L53" s="10"/>
      <c r="M53" s="10"/>
    </row>
    <row r="54" spans="3:13" ht="15.95" customHeight="1" x14ac:dyDescent="0.2">
      <c r="C54" s="28">
        <v>45299</v>
      </c>
      <c r="D54" s="18" t="s">
        <v>9</v>
      </c>
      <c r="E54" s="18">
        <v>1923</v>
      </c>
      <c r="F54" s="18" t="s">
        <v>83</v>
      </c>
      <c r="G54" s="18" t="s">
        <v>11</v>
      </c>
      <c r="H54" s="30">
        <v>1319</v>
      </c>
      <c r="I54" s="30">
        <f t="shared" si="0"/>
        <v>21104</v>
      </c>
      <c r="J54" s="31">
        <v>16</v>
      </c>
      <c r="K54" s="10"/>
      <c r="L54" s="10"/>
      <c r="M54" s="10"/>
    </row>
    <row r="55" spans="3:13" ht="15.95" customHeight="1" x14ac:dyDescent="0.2">
      <c r="C55" s="28">
        <v>45451</v>
      </c>
      <c r="D55" s="18" t="s">
        <v>9</v>
      </c>
      <c r="E55" s="18" t="s">
        <v>84</v>
      </c>
      <c r="F55" s="18" t="s">
        <v>85</v>
      </c>
      <c r="G55" s="18" t="s">
        <v>11</v>
      </c>
      <c r="H55" s="30">
        <v>23.67</v>
      </c>
      <c r="I55" s="30">
        <f t="shared" si="0"/>
        <v>2106.63</v>
      </c>
      <c r="J55" s="31">
        <v>89</v>
      </c>
      <c r="K55"/>
      <c r="L55"/>
      <c r="M55"/>
    </row>
    <row r="56" spans="3:13" ht="15.95" customHeight="1" x14ac:dyDescent="0.2">
      <c r="C56" s="17">
        <v>44762</v>
      </c>
      <c r="D56" s="18" t="s">
        <v>9</v>
      </c>
      <c r="E56" s="18" t="s">
        <v>86</v>
      </c>
      <c r="F56" s="18" t="s">
        <v>87</v>
      </c>
      <c r="G56" s="18" t="s">
        <v>11</v>
      </c>
      <c r="H56" s="30">
        <v>250</v>
      </c>
      <c r="I56" s="30">
        <f t="shared" si="0"/>
        <v>3000</v>
      </c>
      <c r="J56" s="31">
        <v>12</v>
      </c>
      <c r="K56"/>
      <c r="L56"/>
      <c r="M56"/>
    </row>
    <row r="57" spans="3:13" ht="15.95" customHeight="1" x14ac:dyDescent="0.2">
      <c r="C57" s="17" t="s">
        <v>88</v>
      </c>
      <c r="D57" s="18" t="s">
        <v>9</v>
      </c>
      <c r="E57" s="18">
        <v>1924</v>
      </c>
      <c r="F57" s="18" t="s">
        <v>89</v>
      </c>
      <c r="G57" s="18" t="s">
        <v>11</v>
      </c>
      <c r="H57" s="30">
        <v>516.84</v>
      </c>
      <c r="I57" s="30">
        <f t="shared" si="0"/>
        <v>15505.2</v>
      </c>
      <c r="J57" s="31">
        <v>30</v>
      </c>
      <c r="K57"/>
      <c r="L57"/>
      <c r="M57"/>
    </row>
    <row r="58" spans="3:13" ht="15.95" customHeight="1" x14ac:dyDescent="0.2">
      <c r="C58" s="17" t="s">
        <v>88</v>
      </c>
      <c r="D58" s="18" t="s">
        <v>9</v>
      </c>
      <c r="E58" s="18">
        <v>1925</v>
      </c>
      <c r="F58" s="18" t="s">
        <v>90</v>
      </c>
      <c r="G58" s="18" t="s">
        <v>11</v>
      </c>
      <c r="H58" s="30">
        <v>402.38</v>
      </c>
      <c r="I58" s="30">
        <f t="shared" si="0"/>
        <v>12071.4</v>
      </c>
      <c r="J58" s="31">
        <v>30</v>
      </c>
      <c r="K58"/>
      <c r="L58"/>
      <c r="M58"/>
    </row>
    <row r="59" spans="3:13" ht="15.95" customHeight="1" x14ac:dyDescent="0.2">
      <c r="C59" s="17" t="s">
        <v>88</v>
      </c>
      <c r="D59" s="18" t="s">
        <v>9</v>
      </c>
      <c r="E59" s="18">
        <v>1045</v>
      </c>
      <c r="F59" s="18" t="s">
        <v>91</v>
      </c>
      <c r="G59" s="18" t="s">
        <v>11</v>
      </c>
      <c r="H59" s="30">
        <v>155</v>
      </c>
      <c r="I59" s="30">
        <f t="shared" si="0"/>
        <v>930</v>
      </c>
      <c r="J59" s="31">
        <v>6</v>
      </c>
      <c r="K59"/>
      <c r="L59"/>
      <c r="M59"/>
    </row>
    <row r="60" spans="3:13" ht="15.95" customHeight="1" x14ac:dyDescent="0.2">
      <c r="C60" s="28">
        <v>45994</v>
      </c>
      <c r="D60" s="18" t="s">
        <v>9</v>
      </c>
      <c r="E60" s="18" t="s">
        <v>92</v>
      </c>
      <c r="F60" s="18" t="s">
        <v>93</v>
      </c>
      <c r="G60" s="18" t="s">
        <v>11</v>
      </c>
      <c r="H60" s="30">
        <v>10.8</v>
      </c>
      <c r="I60" s="30">
        <f t="shared" si="0"/>
        <v>2430</v>
      </c>
      <c r="J60" s="31">
        <v>225</v>
      </c>
      <c r="K60" s="10"/>
      <c r="L60" s="10"/>
      <c r="M60" s="10"/>
    </row>
    <row r="61" spans="3:13" ht="15.95" customHeight="1" x14ac:dyDescent="0.2">
      <c r="C61" s="17">
        <v>42234</v>
      </c>
      <c r="D61" s="18" t="s">
        <v>9</v>
      </c>
      <c r="E61" s="18" t="s">
        <v>94</v>
      </c>
      <c r="F61" s="18" t="s">
        <v>95</v>
      </c>
      <c r="G61" s="18" t="s">
        <v>11</v>
      </c>
      <c r="H61" s="30">
        <v>6</v>
      </c>
      <c r="I61" s="30">
        <f t="shared" si="0"/>
        <v>1026</v>
      </c>
      <c r="J61" s="31">
        <v>171</v>
      </c>
      <c r="K61"/>
      <c r="L61"/>
      <c r="M61"/>
    </row>
    <row r="62" spans="3:13" ht="15.95" customHeight="1" x14ac:dyDescent="0.2">
      <c r="C62" s="17">
        <v>45638</v>
      </c>
      <c r="D62" s="18" t="s">
        <v>9</v>
      </c>
      <c r="E62" s="18">
        <v>1926</v>
      </c>
      <c r="F62" s="18" t="s">
        <v>96</v>
      </c>
      <c r="G62" s="18" t="s">
        <v>11</v>
      </c>
      <c r="H62" s="30">
        <v>13.99</v>
      </c>
      <c r="I62" s="30">
        <f t="shared" si="0"/>
        <v>783.44</v>
      </c>
      <c r="J62" s="31">
        <v>56</v>
      </c>
      <c r="K62"/>
      <c r="L62"/>
      <c r="M62"/>
    </row>
    <row r="63" spans="3:13" ht="15.95" customHeight="1" x14ac:dyDescent="0.2">
      <c r="C63" s="17">
        <v>45638</v>
      </c>
      <c r="D63" s="18" t="s">
        <v>9</v>
      </c>
      <c r="E63" s="18">
        <v>1927</v>
      </c>
      <c r="F63" s="18" t="s">
        <v>97</v>
      </c>
      <c r="G63" s="18" t="s">
        <v>11</v>
      </c>
      <c r="H63" s="30">
        <v>112.01</v>
      </c>
      <c r="I63" s="30">
        <f t="shared" si="0"/>
        <v>4256.38</v>
      </c>
      <c r="J63" s="31">
        <v>38</v>
      </c>
      <c r="K63"/>
      <c r="L63"/>
      <c r="M63"/>
    </row>
    <row r="64" spans="3:13" ht="15.95" customHeight="1" x14ac:dyDescent="0.2">
      <c r="C64" s="17">
        <v>45638</v>
      </c>
      <c r="D64" s="18" t="s">
        <v>9</v>
      </c>
      <c r="E64" s="18">
        <v>1928</v>
      </c>
      <c r="F64" s="18" t="s">
        <v>98</v>
      </c>
      <c r="G64" s="18" t="s">
        <v>11</v>
      </c>
      <c r="H64" s="30">
        <v>112.01</v>
      </c>
      <c r="I64" s="30">
        <f t="shared" si="0"/>
        <v>5376.4800000000005</v>
      </c>
      <c r="J64" s="31">
        <v>48</v>
      </c>
      <c r="K64"/>
      <c r="L64"/>
      <c r="M64"/>
    </row>
    <row r="65" spans="3:13" ht="15.95" customHeight="1" x14ac:dyDescent="0.2">
      <c r="C65" s="17">
        <v>45638</v>
      </c>
      <c r="D65" s="18" t="s">
        <v>9</v>
      </c>
      <c r="E65" s="18">
        <v>1929</v>
      </c>
      <c r="F65" s="18" t="s">
        <v>99</v>
      </c>
      <c r="G65" s="18" t="s">
        <v>11</v>
      </c>
      <c r="H65" s="30">
        <v>1260</v>
      </c>
      <c r="I65" s="30">
        <f t="shared" si="0"/>
        <v>41580</v>
      </c>
      <c r="J65" s="31">
        <v>33</v>
      </c>
      <c r="K65"/>
      <c r="L65"/>
      <c r="M65"/>
    </row>
    <row r="66" spans="3:13" ht="15.95" customHeight="1" x14ac:dyDescent="0.2">
      <c r="C66" s="17">
        <v>45638</v>
      </c>
      <c r="D66" s="18" t="s">
        <v>9</v>
      </c>
      <c r="E66" s="18">
        <v>1930</v>
      </c>
      <c r="F66" s="18" t="s">
        <v>100</v>
      </c>
      <c r="G66" s="18" t="s">
        <v>11</v>
      </c>
      <c r="H66" s="30">
        <v>560</v>
      </c>
      <c r="I66" s="30">
        <f t="shared" si="0"/>
        <v>16800</v>
      </c>
      <c r="J66" s="31">
        <v>30</v>
      </c>
      <c r="K66"/>
      <c r="L66"/>
      <c r="M66"/>
    </row>
    <row r="67" spans="3:13" ht="15.95" customHeight="1" x14ac:dyDescent="0.2">
      <c r="C67" s="17">
        <v>45638</v>
      </c>
      <c r="D67" s="18" t="s">
        <v>9</v>
      </c>
      <c r="E67" s="18">
        <v>1931</v>
      </c>
      <c r="F67" s="18" t="s">
        <v>101</v>
      </c>
      <c r="G67" s="18" t="s">
        <v>11</v>
      </c>
      <c r="H67" s="30">
        <v>700</v>
      </c>
      <c r="I67" s="30">
        <f t="shared" si="0"/>
        <v>61600</v>
      </c>
      <c r="J67" s="31">
        <v>88</v>
      </c>
      <c r="K67"/>
      <c r="L67"/>
      <c r="M67"/>
    </row>
    <row r="68" spans="3:13" ht="15.95" customHeight="1" x14ac:dyDescent="0.2">
      <c r="C68" s="17">
        <v>45638</v>
      </c>
      <c r="D68" s="18" t="s">
        <v>9</v>
      </c>
      <c r="E68" s="18">
        <v>1932</v>
      </c>
      <c r="F68" s="18" t="s">
        <v>102</v>
      </c>
      <c r="G68" s="18" t="s">
        <v>11</v>
      </c>
      <c r="H68" s="30">
        <v>700</v>
      </c>
      <c r="I68" s="30">
        <f t="shared" si="0"/>
        <v>6300</v>
      </c>
      <c r="J68" s="31">
        <v>9</v>
      </c>
      <c r="K68"/>
      <c r="L68"/>
      <c r="M68"/>
    </row>
    <row r="69" spans="3:13" ht="15.95" customHeight="1" x14ac:dyDescent="0.2">
      <c r="C69" s="17">
        <v>45638</v>
      </c>
      <c r="D69" s="18" t="s">
        <v>9</v>
      </c>
      <c r="E69" s="18">
        <v>1933</v>
      </c>
      <c r="F69" s="18" t="s">
        <v>103</v>
      </c>
      <c r="G69" s="18" t="s">
        <v>11</v>
      </c>
      <c r="H69" s="30">
        <v>700</v>
      </c>
      <c r="I69" s="30">
        <f t="shared" si="0"/>
        <v>10500</v>
      </c>
      <c r="J69" s="31">
        <v>15</v>
      </c>
      <c r="K69"/>
      <c r="L69"/>
      <c r="M69"/>
    </row>
    <row r="70" spans="3:13" ht="15.95" customHeight="1" x14ac:dyDescent="0.2">
      <c r="C70" s="17">
        <v>45638</v>
      </c>
      <c r="D70" s="18" t="s">
        <v>9</v>
      </c>
      <c r="E70" s="18">
        <v>1934</v>
      </c>
      <c r="F70" s="18" t="s">
        <v>908</v>
      </c>
      <c r="G70" s="18" t="s">
        <v>11</v>
      </c>
      <c r="H70" s="30">
        <v>700</v>
      </c>
      <c r="I70" s="30">
        <f t="shared" si="0"/>
        <v>70000</v>
      </c>
      <c r="J70" s="31">
        <v>100</v>
      </c>
      <c r="K70"/>
      <c r="L70"/>
      <c r="M70"/>
    </row>
    <row r="71" spans="3:13" ht="15.95" customHeight="1" x14ac:dyDescent="0.2">
      <c r="C71" s="17">
        <v>45217</v>
      </c>
      <c r="D71" s="18" t="s">
        <v>9</v>
      </c>
      <c r="E71" s="18" t="s">
        <v>104</v>
      </c>
      <c r="F71" s="18" t="s">
        <v>105</v>
      </c>
      <c r="G71" s="18" t="s">
        <v>11</v>
      </c>
      <c r="H71" s="30">
        <v>286</v>
      </c>
      <c r="I71" s="30">
        <f t="shared" si="0"/>
        <v>7436</v>
      </c>
      <c r="J71" s="31">
        <v>26</v>
      </c>
      <c r="K71" s="10"/>
      <c r="L71" s="10"/>
      <c r="M71" s="10"/>
    </row>
    <row r="72" spans="3:13" ht="15.95" customHeight="1" x14ac:dyDescent="0.2">
      <c r="C72" s="17">
        <v>45217</v>
      </c>
      <c r="D72" s="18" t="s">
        <v>9</v>
      </c>
      <c r="E72" s="18" t="s">
        <v>106</v>
      </c>
      <c r="F72" s="18" t="s">
        <v>107</v>
      </c>
      <c r="G72" s="18" t="s">
        <v>11</v>
      </c>
      <c r="H72" s="30">
        <v>286</v>
      </c>
      <c r="I72" s="30">
        <f t="shared" si="0"/>
        <v>10010</v>
      </c>
      <c r="J72" s="31">
        <v>35</v>
      </c>
      <c r="K72"/>
      <c r="L72"/>
      <c r="M72"/>
    </row>
    <row r="73" spans="3:13" ht="15.95" customHeight="1" x14ac:dyDescent="0.2">
      <c r="C73" s="17">
        <v>44435</v>
      </c>
      <c r="D73" s="18" t="s">
        <v>9</v>
      </c>
      <c r="E73" s="18" t="s">
        <v>108</v>
      </c>
      <c r="F73" s="18" t="s">
        <v>906</v>
      </c>
      <c r="G73" s="18" t="s">
        <v>11</v>
      </c>
      <c r="H73" s="30">
        <v>175</v>
      </c>
      <c r="I73" s="30">
        <f t="shared" si="0"/>
        <v>3850</v>
      </c>
      <c r="J73" s="31">
        <v>22</v>
      </c>
      <c r="K73" s="10"/>
      <c r="L73" s="10"/>
      <c r="M73" s="10"/>
    </row>
    <row r="74" spans="3:13" ht="15.95" customHeight="1" x14ac:dyDescent="0.2">
      <c r="C74" s="17">
        <v>44435</v>
      </c>
      <c r="D74" s="18" t="s">
        <v>9</v>
      </c>
      <c r="E74" s="18" t="s">
        <v>109</v>
      </c>
      <c r="F74" s="18" t="s">
        <v>916</v>
      </c>
      <c r="G74" s="18" t="s">
        <v>11</v>
      </c>
      <c r="H74" s="30">
        <v>136.5</v>
      </c>
      <c r="I74" s="30">
        <f t="shared" si="0"/>
        <v>9009</v>
      </c>
      <c r="J74" s="31">
        <v>66</v>
      </c>
      <c r="K74" s="10"/>
      <c r="L74" s="10"/>
      <c r="M74" s="10"/>
    </row>
    <row r="75" spans="3:13" ht="15.95" customHeight="1" x14ac:dyDescent="0.2">
      <c r="C75" s="17">
        <v>44435</v>
      </c>
      <c r="D75" s="18" t="s">
        <v>9</v>
      </c>
      <c r="E75" s="18" t="s">
        <v>110</v>
      </c>
      <c r="F75" s="18" t="s">
        <v>111</v>
      </c>
      <c r="G75" s="18" t="s">
        <v>11</v>
      </c>
      <c r="H75" s="30">
        <v>171</v>
      </c>
      <c r="I75" s="30">
        <f t="shared" si="0"/>
        <v>4446</v>
      </c>
      <c r="J75" s="31">
        <v>26</v>
      </c>
      <c r="K75"/>
      <c r="L75"/>
      <c r="M75"/>
    </row>
    <row r="76" spans="3:13" ht="15.95" customHeight="1" x14ac:dyDescent="0.2">
      <c r="C76" s="17">
        <v>44435</v>
      </c>
      <c r="D76" s="18" t="s">
        <v>9</v>
      </c>
      <c r="E76" s="18" t="s">
        <v>112</v>
      </c>
      <c r="F76" s="18" t="s">
        <v>905</v>
      </c>
      <c r="G76" s="18" t="s">
        <v>11</v>
      </c>
      <c r="H76" s="30">
        <v>85</v>
      </c>
      <c r="I76" s="30">
        <f t="shared" si="0"/>
        <v>4335</v>
      </c>
      <c r="J76" s="31">
        <v>51</v>
      </c>
      <c r="K76" s="10"/>
      <c r="L76" s="10"/>
      <c r="M76" s="10"/>
    </row>
    <row r="77" spans="3:13" ht="15.95" customHeight="1" x14ac:dyDescent="0.2">
      <c r="C77" s="17">
        <v>44512</v>
      </c>
      <c r="D77" s="18" t="s">
        <v>9</v>
      </c>
      <c r="E77" s="18" t="s">
        <v>113</v>
      </c>
      <c r="F77" s="18" t="s">
        <v>114</v>
      </c>
      <c r="G77" s="18" t="s">
        <v>11</v>
      </c>
      <c r="H77" s="30">
        <v>647</v>
      </c>
      <c r="I77" s="30">
        <f t="shared" si="0"/>
        <v>9705</v>
      </c>
      <c r="J77" s="31">
        <v>15</v>
      </c>
      <c r="K77"/>
      <c r="L77"/>
      <c r="M77"/>
    </row>
    <row r="78" spans="3:13" ht="15.95" customHeight="1" x14ac:dyDescent="0.2">
      <c r="C78" s="28">
        <v>45424</v>
      </c>
      <c r="D78" s="18" t="s">
        <v>9</v>
      </c>
      <c r="E78" s="18">
        <v>1935</v>
      </c>
      <c r="F78" s="18" t="s">
        <v>115</v>
      </c>
      <c r="G78" s="18" t="s">
        <v>11</v>
      </c>
      <c r="H78" s="30">
        <v>3664.7</v>
      </c>
      <c r="I78" s="30">
        <f t="shared" si="0"/>
        <v>18323.5</v>
      </c>
      <c r="J78" s="31">
        <v>5</v>
      </c>
      <c r="K78"/>
      <c r="L78"/>
      <c r="M78"/>
    </row>
    <row r="79" spans="3:13" ht="15.95" customHeight="1" x14ac:dyDescent="0.2">
      <c r="C79" s="17">
        <v>45184</v>
      </c>
      <c r="D79" s="18" t="s">
        <v>9</v>
      </c>
      <c r="E79" s="18" t="s">
        <v>116</v>
      </c>
      <c r="F79" s="18" t="s">
        <v>117</v>
      </c>
      <c r="G79" s="18" t="s">
        <v>11</v>
      </c>
      <c r="H79" s="30">
        <v>100.86</v>
      </c>
      <c r="I79" s="30">
        <f t="shared" si="0"/>
        <v>201.72</v>
      </c>
      <c r="J79" s="31">
        <v>2</v>
      </c>
      <c r="K79"/>
      <c r="L79"/>
      <c r="M79"/>
    </row>
    <row r="80" spans="3:13" ht="15.95" customHeight="1" x14ac:dyDescent="0.2">
      <c r="C80" s="17">
        <v>45184</v>
      </c>
      <c r="D80" s="18" t="s">
        <v>9</v>
      </c>
      <c r="E80" s="18" t="s">
        <v>118</v>
      </c>
      <c r="F80" s="18" t="s">
        <v>119</v>
      </c>
      <c r="G80" s="18" t="s">
        <v>11</v>
      </c>
      <c r="H80" s="30">
        <v>71.19</v>
      </c>
      <c r="I80" s="30">
        <f t="shared" ref="I80:I148" si="1">J80*H80</f>
        <v>213.57</v>
      </c>
      <c r="J80" s="31">
        <v>3</v>
      </c>
      <c r="K80" s="10"/>
      <c r="L80" s="10"/>
      <c r="M80" s="10"/>
    </row>
    <row r="81" spans="3:13" ht="15.95" customHeight="1" x14ac:dyDescent="0.2">
      <c r="C81" s="17">
        <v>45184</v>
      </c>
      <c r="D81" s="18" t="s">
        <v>9</v>
      </c>
      <c r="E81" s="18" t="s">
        <v>120</v>
      </c>
      <c r="F81" s="18" t="s">
        <v>121</v>
      </c>
      <c r="G81" s="18" t="s">
        <v>11</v>
      </c>
      <c r="H81" s="30">
        <v>101.69</v>
      </c>
      <c r="I81" s="30">
        <f t="shared" si="1"/>
        <v>305.07</v>
      </c>
      <c r="J81" s="31">
        <v>3</v>
      </c>
      <c r="K81" s="10"/>
      <c r="L81" s="10"/>
      <c r="M81" s="10"/>
    </row>
    <row r="82" spans="3:13" ht="15.95" customHeight="1" x14ac:dyDescent="0.2">
      <c r="C82" s="17">
        <v>45184</v>
      </c>
      <c r="D82" s="18" t="s">
        <v>9</v>
      </c>
      <c r="E82" s="18" t="s">
        <v>122</v>
      </c>
      <c r="F82" s="18" t="s">
        <v>123</v>
      </c>
      <c r="G82" s="18" t="s">
        <v>11</v>
      </c>
      <c r="H82" s="30">
        <v>762.71</v>
      </c>
      <c r="I82" s="30">
        <f t="shared" si="1"/>
        <v>762.71</v>
      </c>
      <c r="J82" s="31">
        <v>1</v>
      </c>
      <c r="K82"/>
      <c r="L82"/>
      <c r="M82"/>
    </row>
    <row r="83" spans="3:13" ht="15.95" customHeight="1" x14ac:dyDescent="0.2">
      <c r="C83" s="17">
        <v>45184</v>
      </c>
      <c r="D83" s="18" t="s">
        <v>9</v>
      </c>
      <c r="E83" s="18" t="s">
        <v>124</v>
      </c>
      <c r="F83" s="18" t="s">
        <v>125</v>
      </c>
      <c r="G83" s="18" t="s">
        <v>11</v>
      </c>
      <c r="H83" s="30">
        <v>101.69</v>
      </c>
      <c r="I83" s="30">
        <f t="shared" si="1"/>
        <v>305.07</v>
      </c>
      <c r="J83" s="31">
        <v>3</v>
      </c>
      <c r="K83" s="10"/>
      <c r="L83" s="10"/>
      <c r="M83" s="10"/>
    </row>
    <row r="84" spans="3:13" ht="15.95" customHeight="1" x14ac:dyDescent="0.2">
      <c r="C84" s="17">
        <v>45184</v>
      </c>
      <c r="D84" s="18" t="s">
        <v>9</v>
      </c>
      <c r="E84" s="18" t="s">
        <v>126</v>
      </c>
      <c r="F84" s="18" t="s">
        <v>127</v>
      </c>
      <c r="G84" s="18" t="s">
        <v>11</v>
      </c>
      <c r="H84" s="30">
        <v>105.93</v>
      </c>
      <c r="I84" s="30">
        <f t="shared" si="1"/>
        <v>317.79000000000002</v>
      </c>
      <c r="J84" s="31">
        <v>3</v>
      </c>
      <c r="K84"/>
      <c r="L84"/>
      <c r="M84"/>
    </row>
    <row r="85" spans="3:13" ht="15.95" customHeight="1" x14ac:dyDescent="0.2">
      <c r="C85" s="17">
        <v>45184</v>
      </c>
      <c r="D85" s="18" t="s">
        <v>9</v>
      </c>
      <c r="E85" s="18" t="s">
        <v>128</v>
      </c>
      <c r="F85" s="18" t="s">
        <v>129</v>
      </c>
      <c r="G85" s="18" t="s">
        <v>11</v>
      </c>
      <c r="H85" s="30">
        <v>762.71</v>
      </c>
      <c r="I85" s="30">
        <f t="shared" si="1"/>
        <v>1525.42</v>
      </c>
      <c r="J85" s="31">
        <v>2</v>
      </c>
      <c r="K85" s="10"/>
      <c r="L85" s="10"/>
      <c r="M85" s="10"/>
    </row>
    <row r="86" spans="3:13" ht="15.95" customHeight="1" x14ac:dyDescent="0.2">
      <c r="C86" s="17">
        <v>45184</v>
      </c>
      <c r="D86" s="18" t="s">
        <v>9</v>
      </c>
      <c r="E86" s="18" t="s">
        <v>130</v>
      </c>
      <c r="F86" s="18" t="s">
        <v>131</v>
      </c>
      <c r="G86" s="18" t="s">
        <v>11</v>
      </c>
      <c r="H86" s="30">
        <v>677.97</v>
      </c>
      <c r="I86" s="30">
        <f t="shared" si="1"/>
        <v>1355.94</v>
      </c>
      <c r="J86" s="31">
        <v>2</v>
      </c>
      <c r="K86" s="10"/>
      <c r="L86" s="10"/>
      <c r="M86" s="10"/>
    </row>
    <row r="87" spans="3:13" ht="15.95" customHeight="1" x14ac:dyDescent="0.2">
      <c r="C87" s="28">
        <v>45424</v>
      </c>
      <c r="D87" s="18" t="s">
        <v>9</v>
      </c>
      <c r="E87" s="18">
        <v>1936</v>
      </c>
      <c r="F87" s="18" t="s">
        <v>132</v>
      </c>
      <c r="G87" s="18" t="s">
        <v>11</v>
      </c>
      <c r="H87" s="30">
        <v>173.34</v>
      </c>
      <c r="I87" s="30">
        <f t="shared" si="1"/>
        <v>693.36</v>
      </c>
      <c r="J87" s="31">
        <v>4</v>
      </c>
      <c r="K87" s="10"/>
      <c r="L87" s="10"/>
      <c r="M87" s="10"/>
    </row>
    <row r="88" spans="3:13" ht="15.95" customHeight="1" x14ac:dyDescent="0.2">
      <c r="C88" s="17">
        <v>45420</v>
      </c>
      <c r="D88" s="18" t="s">
        <v>9</v>
      </c>
      <c r="E88" s="18" t="s">
        <v>133</v>
      </c>
      <c r="F88" s="18" t="s">
        <v>134</v>
      </c>
      <c r="G88" s="18" t="s">
        <v>11</v>
      </c>
      <c r="H88" s="30">
        <v>45</v>
      </c>
      <c r="I88" s="30">
        <f t="shared" si="1"/>
        <v>135</v>
      </c>
      <c r="J88" s="31">
        <v>3</v>
      </c>
      <c r="K88"/>
      <c r="L88"/>
      <c r="M88"/>
    </row>
    <row r="89" spans="3:13" ht="15.95" customHeight="1" x14ac:dyDescent="0.2">
      <c r="C89" s="17" t="s">
        <v>28</v>
      </c>
      <c r="D89" s="18" t="s">
        <v>9</v>
      </c>
      <c r="E89" s="18">
        <v>1937</v>
      </c>
      <c r="F89" s="18" t="s">
        <v>135</v>
      </c>
      <c r="G89" s="18" t="s">
        <v>11</v>
      </c>
      <c r="H89" s="30">
        <v>55</v>
      </c>
      <c r="I89" s="30">
        <f t="shared" si="1"/>
        <v>1980</v>
      </c>
      <c r="J89" s="31">
        <v>36</v>
      </c>
      <c r="K89"/>
      <c r="L89"/>
      <c r="M89"/>
    </row>
    <row r="90" spans="3:13" ht="15.95" customHeight="1" x14ac:dyDescent="0.2">
      <c r="C90" s="17">
        <v>45289</v>
      </c>
      <c r="D90" s="18" t="s">
        <v>9</v>
      </c>
      <c r="E90" s="18" t="s">
        <v>136</v>
      </c>
      <c r="F90" s="18" t="s">
        <v>137</v>
      </c>
      <c r="G90" s="18" t="s">
        <v>11</v>
      </c>
      <c r="H90" s="30">
        <v>27</v>
      </c>
      <c r="I90" s="30">
        <f t="shared" si="1"/>
        <v>54</v>
      </c>
      <c r="J90" s="31">
        <v>2</v>
      </c>
      <c r="K90" s="10"/>
      <c r="L90" s="10"/>
      <c r="M90" s="10"/>
    </row>
    <row r="91" spans="3:13" ht="15.95" customHeight="1" x14ac:dyDescent="0.2">
      <c r="C91" s="17">
        <v>45289</v>
      </c>
      <c r="D91" s="18" t="s">
        <v>9</v>
      </c>
      <c r="E91" s="18" t="s">
        <v>138</v>
      </c>
      <c r="F91" s="18" t="s">
        <v>139</v>
      </c>
      <c r="G91" s="18" t="s">
        <v>11</v>
      </c>
      <c r="H91" s="30">
        <v>57</v>
      </c>
      <c r="I91" s="30">
        <f t="shared" si="1"/>
        <v>171</v>
      </c>
      <c r="J91" s="31">
        <v>3</v>
      </c>
      <c r="K91"/>
      <c r="L91"/>
      <c r="M91"/>
    </row>
    <row r="92" spans="3:13" ht="15.95" customHeight="1" x14ac:dyDescent="0.2">
      <c r="C92" s="17">
        <v>45448</v>
      </c>
      <c r="D92" s="18" t="s">
        <v>9</v>
      </c>
      <c r="E92" s="18">
        <v>1938</v>
      </c>
      <c r="F92" s="18" t="s">
        <v>140</v>
      </c>
      <c r="G92" s="18" t="s">
        <v>11</v>
      </c>
      <c r="H92" s="30">
        <v>11.5</v>
      </c>
      <c r="I92" s="30">
        <f t="shared" si="1"/>
        <v>29440</v>
      </c>
      <c r="J92" s="31">
        <v>2560</v>
      </c>
      <c r="K92" s="10"/>
      <c r="L92" s="10"/>
      <c r="M92" s="10"/>
    </row>
    <row r="93" spans="3:13" ht="15.95" customHeight="1" x14ac:dyDescent="0.2">
      <c r="C93" s="17">
        <v>45210</v>
      </c>
      <c r="D93" s="18" t="s">
        <v>9</v>
      </c>
      <c r="E93" s="18" t="s">
        <v>141</v>
      </c>
      <c r="F93" s="18" t="s">
        <v>142</v>
      </c>
      <c r="G93" s="18" t="s">
        <v>11</v>
      </c>
      <c r="H93" s="30">
        <v>600</v>
      </c>
      <c r="I93" s="30">
        <f t="shared" si="1"/>
        <v>6000</v>
      </c>
      <c r="J93" s="31">
        <v>10</v>
      </c>
      <c r="K93"/>
      <c r="L93"/>
      <c r="M93"/>
    </row>
    <row r="94" spans="3:13" ht="15.95" customHeight="1" x14ac:dyDescent="0.2">
      <c r="C94" s="28">
        <v>45424</v>
      </c>
      <c r="D94" s="18" t="s">
        <v>9</v>
      </c>
      <c r="E94" s="18">
        <v>1939</v>
      </c>
      <c r="F94" s="18" t="s">
        <v>143</v>
      </c>
      <c r="G94" s="18" t="s">
        <v>26</v>
      </c>
      <c r="H94" s="30">
        <v>81.900000000000006</v>
      </c>
      <c r="I94" s="30">
        <f t="shared" si="1"/>
        <v>73710</v>
      </c>
      <c r="J94" s="31">
        <v>900</v>
      </c>
      <c r="K94" s="10"/>
      <c r="L94" s="10"/>
      <c r="M94" s="10"/>
    </row>
    <row r="95" spans="3:13" ht="15.95" customHeight="1" x14ac:dyDescent="0.2">
      <c r="C95" s="28">
        <v>45424</v>
      </c>
      <c r="D95" s="18" t="s">
        <v>9</v>
      </c>
      <c r="E95" s="18">
        <v>1940</v>
      </c>
      <c r="F95" s="18" t="s">
        <v>144</v>
      </c>
      <c r="G95" s="18" t="s">
        <v>26</v>
      </c>
      <c r="H95" s="30">
        <v>57.21</v>
      </c>
      <c r="I95" s="30">
        <f t="shared" si="1"/>
        <v>57210</v>
      </c>
      <c r="J95" s="31">
        <v>1000</v>
      </c>
      <c r="K95" s="10"/>
      <c r="L95" s="10"/>
      <c r="M95" s="10"/>
    </row>
    <row r="96" spans="3:13" ht="15.95" customHeight="1" x14ac:dyDescent="0.2">
      <c r="C96" s="28">
        <v>45638</v>
      </c>
      <c r="D96" s="18" t="s">
        <v>9</v>
      </c>
      <c r="E96" s="18">
        <v>1941</v>
      </c>
      <c r="F96" s="18" t="s">
        <v>145</v>
      </c>
      <c r="G96" s="18" t="s">
        <v>11</v>
      </c>
      <c r="H96" s="30">
        <v>1050</v>
      </c>
      <c r="I96" s="30">
        <f t="shared" si="1"/>
        <v>3150</v>
      </c>
      <c r="J96" s="31">
        <v>3</v>
      </c>
      <c r="K96" s="10"/>
      <c r="L96" s="10"/>
      <c r="M96" s="10"/>
    </row>
    <row r="97" spans="3:13" ht="15.95" customHeight="1" x14ac:dyDescent="0.2">
      <c r="C97" s="17" t="s">
        <v>146</v>
      </c>
      <c r="D97" s="18" t="s">
        <v>9</v>
      </c>
      <c r="E97" s="18" t="s">
        <v>147</v>
      </c>
      <c r="F97" s="18" t="s">
        <v>148</v>
      </c>
      <c r="G97" s="18" t="s">
        <v>149</v>
      </c>
      <c r="H97" s="30">
        <v>356</v>
      </c>
      <c r="I97" s="30">
        <f t="shared" si="1"/>
        <v>87576</v>
      </c>
      <c r="J97" s="31">
        <v>246</v>
      </c>
      <c r="K97"/>
      <c r="L97"/>
      <c r="M97"/>
    </row>
    <row r="98" spans="3:13" ht="15.95" customHeight="1" x14ac:dyDescent="0.2">
      <c r="C98" s="17">
        <v>44858</v>
      </c>
      <c r="D98" s="18" t="s">
        <v>9</v>
      </c>
      <c r="E98" s="18" t="s">
        <v>150</v>
      </c>
      <c r="F98" s="18" t="s">
        <v>151</v>
      </c>
      <c r="G98" s="18" t="s">
        <v>11</v>
      </c>
      <c r="H98" s="30">
        <v>26147</v>
      </c>
      <c r="I98" s="30">
        <f t="shared" si="1"/>
        <v>601381</v>
      </c>
      <c r="J98" s="31">
        <v>23</v>
      </c>
      <c r="K98"/>
      <c r="L98"/>
      <c r="M98"/>
    </row>
    <row r="99" spans="3:13" ht="15.95" customHeight="1" x14ac:dyDescent="0.2">
      <c r="C99" s="17">
        <v>45288</v>
      </c>
      <c r="D99" s="18" t="s">
        <v>9</v>
      </c>
      <c r="E99" s="18" t="s">
        <v>152</v>
      </c>
      <c r="F99" s="18" t="s">
        <v>153</v>
      </c>
      <c r="G99" s="18" t="s">
        <v>11</v>
      </c>
      <c r="H99" s="30">
        <v>795</v>
      </c>
      <c r="I99" s="30">
        <f t="shared" si="1"/>
        <v>31005</v>
      </c>
      <c r="J99" s="31">
        <v>39</v>
      </c>
      <c r="K99" s="10"/>
      <c r="L99" s="10"/>
      <c r="M99" s="10"/>
    </row>
    <row r="100" spans="3:13" ht="15.95" customHeight="1" x14ac:dyDescent="0.2">
      <c r="C100" s="17">
        <v>45288</v>
      </c>
      <c r="D100" s="18" t="s">
        <v>9</v>
      </c>
      <c r="E100" s="18" t="s">
        <v>154</v>
      </c>
      <c r="F100" s="18" t="s">
        <v>155</v>
      </c>
      <c r="G100" s="18" t="s">
        <v>11</v>
      </c>
      <c r="H100" s="30">
        <v>795</v>
      </c>
      <c r="I100" s="30">
        <f t="shared" si="1"/>
        <v>23055</v>
      </c>
      <c r="J100" s="31">
        <v>29</v>
      </c>
      <c r="K100" s="10"/>
      <c r="L100" s="10"/>
      <c r="M100" s="10"/>
    </row>
    <row r="101" spans="3:13" ht="15.95" customHeight="1" x14ac:dyDescent="0.2">
      <c r="C101" s="17">
        <v>45289</v>
      </c>
      <c r="D101" s="18" t="s">
        <v>9</v>
      </c>
      <c r="E101" s="18">
        <v>1942</v>
      </c>
      <c r="F101" s="18" t="s">
        <v>156</v>
      </c>
      <c r="G101" s="18" t="s">
        <v>11</v>
      </c>
      <c r="H101" s="30">
        <v>795</v>
      </c>
      <c r="I101" s="30">
        <f t="shared" si="1"/>
        <v>23850</v>
      </c>
      <c r="J101" s="31">
        <v>30</v>
      </c>
      <c r="K101" s="10"/>
      <c r="L101" s="10"/>
      <c r="M101" s="10"/>
    </row>
    <row r="102" spans="3:13" ht="15.95" customHeight="1" x14ac:dyDescent="0.2">
      <c r="C102" s="17">
        <v>45288</v>
      </c>
      <c r="D102" s="18" t="s">
        <v>9</v>
      </c>
      <c r="E102" s="18" t="s">
        <v>157</v>
      </c>
      <c r="F102" s="18" t="s">
        <v>158</v>
      </c>
      <c r="G102" s="18" t="s">
        <v>11</v>
      </c>
      <c r="H102" s="30">
        <v>795</v>
      </c>
      <c r="I102" s="30">
        <f t="shared" si="1"/>
        <v>6360</v>
      </c>
      <c r="J102" s="31">
        <v>8</v>
      </c>
      <c r="K102"/>
      <c r="L102"/>
      <c r="M102"/>
    </row>
    <row r="103" spans="3:13" ht="15.95" customHeight="1" x14ac:dyDescent="0.2">
      <c r="C103" s="17">
        <v>45176</v>
      </c>
      <c r="D103" s="18" t="s">
        <v>9</v>
      </c>
      <c r="E103" s="18" t="s">
        <v>159</v>
      </c>
      <c r="F103" s="18" t="s">
        <v>160</v>
      </c>
      <c r="G103" s="18" t="s">
        <v>161</v>
      </c>
      <c r="H103" s="30">
        <v>490</v>
      </c>
      <c r="I103" s="30">
        <f t="shared" si="1"/>
        <v>4900</v>
      </c>
      <c r="J103" s="31">
        <v>10</v>
      </c>
      <c r="K103"/>
      <c r="L103"/>
      <c r="M103"/>
    </row>
    <row r="104" spans="3:13" ht="15.95" customHeight="1" x14ac:dyDescent="0.2">
      <c r="C104" s="17">
        <v>45182</v>
      </c>
      <c r="D104" s="18" t="s">
        <v>9</v>
      </c>
      <c r="E104" s="18" t="s">
        <v>162</v>
      </c>
      <c r="F104" s="18" t="s">
        <v>163</v>
      </c>
      <c r="G104" s="18" t="s">
        <v>161</v>
      </c>
      <c r="H104" s="30">
        <v>580</v>
      </c>
      <c r="I104" s="30">
        <f t="shared" si="1"/>
        <v>4640</v>
      </c>
      <c r="J104" s="31">
        <v>8</v>
      </c>
      <c r="K104" s="10"/>
      <c r="L104" s="10"/>
      <c r="M104" s="10"/>
    </row>
    <row r="105" spans="3:13" ht="15.95" customHeight="1" x14ac:dyDescent="0.2">
      <c r="C105" s="17">
        <v>45182</v>
      </c>
      <c r="D105" s="18" t="s">
        <v>9</v>
      </c>
      <c r="E105" s="18" t="s">
        <v>164</v>
      </c>
      <c r="F105" s="18" t="s">
        <v>165</v>
      </c>
      <c r="G105" s="18" t="s">
        <v>11</v>
      </c>
      <c r="H105" s="30">
        <v>145</v>
      </c>
      <c r="I105" s="30">
        <f t="shared" si="1"/>
        <v>2900</v>
      </c>
      <c r="J105" s="31">
        <v>20</v>
      </c>
      <c r="K105"/>
      <c r="L105"/>
      <c r="M105"/>
    </row>
    <row r="106" spans="3:13" ht="15.95" customHeight="1" x14ac:dyDescent="0.2">
      <c r="C106" s="17">
        <v>45507</v>
      </c>
      <c r="D106" s="18" t="s">
        <v>9</v>
      </c>
      <c r="E106" s="18">
        <v>1749</v>
      </c>
      <c r="F106" s="18" t="s">
        <v>166</v>
      </c>
      <c r="G106" s="18" t="s">
        <v>11</v>
      </c>
      <c r="H106" s="30">
        <v>295</v>
      </c>
      <c r="I106" s="30">
        <f t="shared" si="1"/>
        <v>295</v>
      </c>
      <c r="J106" s="31">
        <v>1</v>
      </c>
      <c r="K106"/>
      <c r="L106"/>
      <c r="M106"/>
    </row>
    <row r="107" spans="3:13" ht="15.95" customHeight="1" x14ac:dyDescent="0.2">
      <c r="C107" s="17">
        <v>45176</v>
      </c>
      <c r="D107" s="18" t="s">
        <v>9</v>
      </c>
      <c r="E107" s="18" t="s">
        <v>167</v>
      </c>
      <c r="F107" s="18" t="s">
        <v>168</v>
      </c>
      <c r="G107" s="18" t="s">
        <v>11</v>
      </c>
      <c r="H107" s="30">
        <v>105</v>
      </c>
      <c r="I107" s="30">
        <f t="shared" si="1"/>
        <v>2100</v>
      </c>
      <c r="J107" s="31">
        <v>20</v>
      </c>
      <c r="K107" s="10"/>
      <c r="L107" s="10"/>
      <c r="M107" s="10"/>
    </row>
    <row r="108" spans="3:13" ht="15.95" customHeight="1" x14ac:dyDescent="0.2">
      <c r="C108" s="17">
        <v>45182</v>
      </c>
      <c r="D108" s="18" t="s">
        <v>9</v>
      </c>
      <c r="E108" s="18" t="s">
        <v>169</v>
      </c>
      <c r="F108" s="18" t="s">
        <v>170</v>
      </c>
      <c r="G108" s="18" t="s">
        <v>11</v>
      </c>
      <c r="H108" s="30">
        <v>5.08</v>
      </c>
      <c r="I108" s="30">
        <f t="shared" si="1"/>
        <v>8178.8</v>
      </c>
      <c r="J108" s="31">
        <v>1610</v>
      </c>
      <c r="K108" s="10"/>
      <c r="L108" s="10"/>
      <c r="M108" s="10"/>
    </row>
    <row r="109" spans="3:13" ht="15.95" customHeight="1" x14ac:dyDescent="0.2">
      <c r="C109" s="17" t="s">
        <v>36</v>
      </c>
      <c r="D109" s="18" t="s">
        <v>9</v>
      </c>
      <c r="E109" s="18">
        <v>1943</v>
      </c>
      <c r="F109" s="18" t="s">
        <v>171</v>
      </c>
      <c r="G109" s="18" t="s">
        <v>11</v>
      </c>
      <c r="H109" s="30">
        <v>23000</v>
      </c>
      <c r="I109" s="30">
        <f t="shared" si="1"/>
        <v>23000</v>
      </c>
      <c r="J109" s="31">
        <v>1</v>
      </c>
      <c r="K109" s="10"/>
      <c r="L109" s="10"/>
      <c r="M109" s="10"/>
    </row>
    <row r="110" spans="3:13" ht="15.95" customHeight="1" x14ac:dyDescent="0.2">
      <c r="C110" s="17" t="s">
        <v>172</v>
      </c>
      <c r="D110" s="18" t="s">
        <v>9</v>
      </c>
      <c r="E110" s="18">
        <v>1944</v>
      </c>
      <c r="F110" s="18" t="s">
        <v>173</v>
      </c>
      <c r="G110" s="18" t="s">
        <v>11</v>
      </c>
      <c r="H110" s="30">
        <v>383.5</v>
      </c>
      <c r="I110" s="30">
        <f t="shared" si="1"/>
        <v>7670</v>
      </c>
      <c r="J110" s="31">
        <v>20</v>
      </c>
      <c r="K110" s="10"/>
      <c r="L110" s="10"/>
      <c r="M110" s="10"/>
    </row>
    <row r="111" spans="3:13" ht="15.95" customHeight="1" x14ac:dyDescent="0.2">
      <c r="C111" s="17">
        <v>44673</v>
      </c>
      <c r="D111" s="18" t="s">
        <v>9</v>
      </c>
      <c r="E111" s="18" t="s">
        <v>174</v>
      </c>
      <c r="F111" s="18" t="s">
        <v>175</v>
      </c>
      <c r="G111" s="18" t="s">
        <v>11</v>
      </c>
      <c r="H111" s="30">
        <v>18</v>
      </c>
      <c r="I111" s="30">
        <f t="shared" si="1"/>
        <v>2232</v>
      </c>
      <c r="J111" s="31">
        <v>124</v>
      </c>
      <c r="K111"/>
      <c r="L111"/>
      <c r="M111"/>
    </row>
    <row r="112" spans="3:13" ht="15.95" customHeight="1" x14ac:dyDescent="0.2">
      <c r="C112" s="17">
        <v>45203</v>
      </c>
      <c r="D112" s="18" t="s">
        <v>9</v>
      </c>
      <c r="E112" s="18" t="s">
        <v>176</v>
      </c>
      <c r="F112" s="18" t="s">
        <v>177</v>
      </c>
      <c r="G112" s="18" t="s">
        <v>11</v>
      </c>
      <c r="H112" s="30">
        <v>8</v>
      </c>
      <c r="I112" s="30">
        <f t="shared" si="1"/>
        <v>1720</v>
      </c>
      <c r="J112" s="31">
        <v>215</v>
      </c>
      <c r="K112" s="10"/>
      <c r="L112" s="10"/>
      <c r="M112" s="10"/>
    </row>
    <row r="113" spans="3:13" ht="15.95" customHeight="1" x14ac:dyDescent="0.2">
      <c r="C113" s="17">
        <v>44544</v>
      </c>
      <c r="D113" s="18" t="s">
        <v>9</v>
      </c>
      <c r="E113" s="18" t="s">
        <v>178</v>
      </c>
      <c r="F113" s="18" t="s">
        <v>179</v>
      </c>
      <c r="G113" s="18" t="s">
        <v>11</v>
      </c>
      <c r="H113" s="30">
        <v>461.86</v>
      </c>
      <c r="I113" s="30">
        <f t="shared" si="1"/>
        <v>923.72</v>
      </c>
      <c r="J113" s="31">
        <v>2</v>
      </c>
      <c r="K113" s="10"/>
      <c r="L113" s="10"/>
      <c r="M113" s="10"/>
    </row>
    <row r="114" spans="3:13" ht="15.95" customHeight="1" x14ac:dyDescent="0.2">
      <c r="C114" s="17">
        <v>44246</v>
      </c>
      <c r="D114" s="18" t="s">
        <v>9</v>
      </c>
      <c r="E114" s="18" t="s">
        <v>180</v>
      </c>
      <c r="F114" s="18" t="s">
        <v>181</v>
      </c>
      <c r="G114" s="18" t="s">
        <v>11</v>
      </c>
      <c r="H114" s="30">
        <v>461.86</v>
      </c>
      <c r="I114" s="30">
        <f t="shared" si="1"/>
        <v>461.86</v>
      </c>
      <c r="J114" s="31">
        <v>1</v>
      </c>
      <c r="K114"/>
      <c r="L114"/>
      <c r="M114"/>
    </row>
    <row r="115" spans="3:13" ht="15.95" customHeight="1" x14ac:dyDescent="0.2">
      <c r="C115" s="17">
        <v>45289</v>
      </c>
      <c r="D115" s="18" t="s">
        <v>9</v>
      </c>
      <c r="E115" s="18" t="s">
        <v>182</v>
      </c>
      <c r="F115" s="18" t="s">
        <v>183</v>
      </c>
      <c r="G115" s="18" t="s">
        <v>11</v>
      </c>
      <c r="H115" s="30">
        <v>1112.2</v>
      </c>
      <c r="I115" s="30">
        <f t="shared" si="1"/>
        <v>2224.4</v>
      </c>
      <c r="J115" s="31">
        <v>2</v>
      </c>
      <c r="K115"/>
      <c r="L115"/>
      <c r="M115"/>
    </row>
    <row r="116" spans="3:13" ht="15.95" customHeight="1" x14ac:dyDescent="0.2">
      <c r="C116" s="28">
        <v>45424</v>
      </c>
      <c r="D116" s="18" t="s">
        <v>9</v>
      </c>
      <c r="E116" s="18">
        <v>1945</v>
      </c>
      <c r="F116" s="18" t="s">
        <v>184</v>
      </c>
      <c r="G116" s="18" t="s">
        <v>11</v>
      </c>
      <c r="H116" s="30">
        <v>1957.38</v>
      </c>
      <c r="I116" s="30">
        <f t="shared" si="1"/>
        <v>9786.9000000000015</v>
      </c>
      <c r="J116" s="31">
        <v>5</v>
      </c>
      <c r="K116"/>
      <c r="L116"/>
      <c r="M116"/>
    </row>
    <row r="117" spans="3:13" ht="15.95" customHeight="1" x14ac:dyDescent="0.2">
      <c r="C117" s="17">
        <v>44512</v>
      </c>
      <c r="D117" s="18" t="s">
        <v>9</v>
      </c>
      <c r="E117" s="18" t="s">
        <v>185</v>
      </c>
      <c r="F117" s="18" t="s">
        <v>186</v>
      </c>
      <c r="G117" s="18" t="s">
        <v>11</v>
      </c>
      <c r="H117" s="30">
        <v>390</v>
      </c>
      <c r="I117" s="30">
        <f t="shared" si="1"/>
        <v>2340</v>
      </c>
      <c r="J117" s="31">
        <v>6</v>
      </c>
      <c r="K117" s="10"/>
      <c r="L117" s="10"/>
      <c r="M117" s="10"/>
    </row>
    <row r="118" spans="3:13" ht="15.95" customHeight="1" x14ac:dyDescent="0.2">
      <c r="C118" s="17" t="s">
        <v>172</v>
      </c>
      <c r="D118" s="18" t="s">
        <v>9</v>
      </c>
      <c r="E118" s="18">
        <v>1946</v>
      </c>
      <c r="F118" s="18" t="s">
        <v>187</v>
      </c>
      <c r="G118" s="18" t="s">
        <v>11</v>
      </c>
      <c r="H118" s="30">
        <v>336.3</v>
      </c>
      <c r="I118" s="30">
        <f t="shared" si="1"/>
        <v>6726</v>
      </c>
      <c r="J118" s="31">
        <v>20</v>
      </c>
      <c r="K118" s="10"/>
      <c r="L118" s="10"/>
      <c r="M118" s="10"/>
    </row>
    <row r="119" spans="3:13" ht="15.95" customHeight="1" x14ac:dyDescent="0.2">
      <c r="C119" s="17" t="s">
        <v>88</v>
      </c>
      <c r="D119" s="18" t="s">
        <v>9</v>
      </c>
      <c r="E119" s="18" t="s">
        <v>188</v>
      </c>
      <c r="F119" s="18" t="s">
        <v>189</v>
      </c>
      <c r="G119" s="18" t="s">
        <v>161</v>
      </c>
      <c r="H119" s="30">
        <v>59</v>
      </c>
      <c r="I119" s="30">
        <f t="shared" si="1"/>
        <v>767</v>
      </c>
      <c r="J119" s="31">
        <v>13</v>
      </c>
      <c r="K119"/>
      <c r="L119"/>
      <c r="M119"/>
    </row>
    <row r="120" spans="3:13" ht="15.95" customHeight="1" x14ac:dyDescent="0.2">
      <c r="C120" s="17">
        <v>44903</v>
      </c>
      <c r="D120" s="18" t="s">
        <v>9</v>
      </c>
      <c r="E120" s="18" t="s">
        <v>190</v>
      </c>
      <c r="F120" s="18" t="s">
        <v>191</v>
      </c>
      <c r="G120" s="18" t="s">
        <v>11</v>
      </c>
      <c r="H120" s="30">
        <v>21000</v>
      </c>
      <c r="I120" s="30">
        <f t="shared" si="1"/>
        <v>42000</v>
      </c>
      <c r="J120" s="31">
        <v>2</v>
      </c>
      <c r="K120" s="10"/>
      <c r="L120" s="10"/>
      <c r="M120" s="10"/>
    </row>
    <row r="121" spans="3:13" ht="15.95" customHeight="1" x14ac:dyDescent="0.2">
      <c r="C121" s="17" t="s">
        <v>49</v>
      </c>
      <c r="D121" s="18" t="s">
        <v>9</v>
      </c>
      <c r="E121" s="18" t="s">
        <v>192</v>
      </c>
      <c r="F121" s="18" t="s">
        <v>193</v>
      </c>
      <c r="G121" s="18" t="s">
        <v>11</v>
      </c>
      <c r="H121" s="30">
        <v>113</v>
      </c>
      <c r="I121" s="30">
        <f t="shared" si="1"/>
        <v>3277</v>
      </c>
      <c r="J121" s="31">
        <v>29</v>
      </c>
      <c r="K121"/>
      <c r="L121"/>
      <c r="M121"/>
    </row>
    <row r="122" spans="3:13" ht="15.95" customHeight="1" x14ac:dyDescent="0.2">
      <c r="C122" s="17" t="s">
        <v>898</v>
      </c>
      <c r="D122" s="18" t="s">
        <v>9</v>
      </c>
      <c r="E122" s="18" t="s">
        <v>194</v>
      </c>
      <c r="F122" s="18" t="s">
        <v>195</v>
      </c>
      <c r="G122" s="18" t="s">
        <v>11</v>
      </c>
      <c r="H122" s="30">
        <v>102</v>
      </c>
      <c r="I122" s="30">
        <f t="shared" si="1"/>
        <v>5610</v>
      </c>
      <c r="J122" s="31">
        <v>55</v>
      </c>
      <c r="K122" s="10"/>
      <c r="L122" s="10"/>
      <c r="M122" s="10"/>
    </row>
    <row r="123" spans="3:13" ht="15.95" customHeight="1" x14ac:dyDescent="0.2">
      <c r="C123" s="17">
        <v>41988</v>
      </c>
      <c r="D123" s="18" t="s">
        <v>9</v>
      </c>
      <c r="E123" s="18" t="s">
        <v>196</v>
      </c>
      <c r="F123" s="18" t="s">
        <v>197</v>
      </c>
      <c r="G123" s="18" t="s">
        <v>11</v>
      </c>
      <c r="H123" s="30">
        <v>180</v>
      </c>
      <c r="I123" s="30">
        <f t="shared" si="1"/>
        <v>720</v>
      </c>
      <c r="J123" s="31">
        <v>4</v>
      </c>
      <c r="K123"/>
      <c r="L123"/>
      <c r="M123"/>
    </row>
    <row r="124" spans="3:13" ht="15.95" customHeight="1" x14ac:dyDescent="0.2">
      <c r="C124" s="17">
        <v>43425</v>
      </c>
      <c r="D124" s="18" t="s">
        <v>9</v>
      </c>
      <c r="E124" s="18" t="s">
        <v>198</v>
      </c>
      <c r="F124" s="18" t="s">
        <v>199</v>
      </c>
      <c r="G124" s="18" t="s">
        <v>11</v>
      </c>
      <c r="H124" s="30">
        <v>120</v>
      </c>
      <c r="I124" s="30">
        <f t="shared" si="1"/>
        <v>720</v>
      </c>
      <c r="J124" s="31">
        <v>6</v>
      </c>
      <c r="K124"/>
      <c r="L124"/>
      <c r="M124"/>
    </row>
    <row r="125" spans="3:13" ht="15.95" customHeight="1" x14ac:dyDescent="0.2">
      <c r="C125" s="17">
        <v>42661</v>
      </c>
      <c r="D125" s="18" t="s">
        <v>9</v>
      </c>
      <c r="E125" s="18" t="s">
        <v>200</v>
      </c>
      <c r="F125" s="18" t="s">
        <v>201</v>
      </c>
      <c r="G125" s="18" t="s">
        <v>11</v>
      </c>
      <c r="H125" s="30">
        <v>180</v>
      </c>
      <c r="I125" s="30">
        <f t="shared" si="1"/>
        <v>720</v>
      </c>
      <c r="J125" s="31">
        <v>4</v>
      </c>
      <c r="K125" s="10"/>
      <c r="L125" s="10"/>
      <c r="M125" s="10"/>
    </row>
    <row r="126" spans="3:13" ht="15.95" customHeight="1" x14ac:dyDescent="0.2">
      <c r="C126" s="17">
        <v>42675</v>
      </c>
      <c r="D126" s="18" t="s">
        <v>9</v>
      </c>
      <c r="E126" s="18" t="s">
        <v>202</v>
      </c>
      <c r="F126" s="18" t="s">
        <v>203</v>
      </c>
      <c r="G126" s="18" t="s">
        <v>11</v>
      </c>
      <c r="H126" s="30">
        <v>1275</v>
      </c>
      <c r="I126" s="30">
        <f t="shared" si="1"/>
        <v>19125</v>
      </c>
      <c r="J126" s="31">
        <v>15</v>
      </c>
      <c r="K126"/>
      <c r="L126"/>
      <c r="M126"/>
    </row>
    <row r="127" spans="3:13" ht="15.95" customHeight="1" x14ac:dyDescent="0.2">
      <c r="C127" s="17">
        <v>45289</v>
      </c>
      <c r="D127" s="18" t="s">
        <v>9</v>
      </c>
      <c r="E127" s="18" t="s">
        <v>204</v>
      </c>
      <c r="F127" s="18" t="s">
        <v>205</v>
      </c>
      <c r="G127" s="18" t="s">
        <v>11</v>
      </c>
      <c r="H127" s="30">
        <v>1758.47</v>
      </c>
      <c r="I127" s="30">
        <f t="shared" si="1"/>
        <v>3516.94</v>
      </c>
      <c r="J127" s="31">
        <v>2</v>
      </c>
      <c r="K127" s="10"/>
      <c r="L127" s="10"/>
      <c r="M127" s="10"/>
    </row>
    <row r="128" spans="3:13" ht="15.95" customHeight="1" x14ac:dyDescent="0.2">
      <c r="C128" s="28">
        <v>45479</v>
      </c>
      <c r="D128" s="18" t="s">
        <v>9</v>
      </c>
      <c r="E128" s="18" t="s">
        <v>206</v>
      </c>
      <c r="F128" s="18" t="s">
        <v>207</v>
      </c>
      <c r="G128" s="18" t="s">
        <v>11</v>
      </c>
      <c r="H128" s="30">
        <v>7505.77</v>
      </c>
      <c r="I128" s="30">
        <f t="shared" si="1"/>
        <v>82563.47</v>
      </c>
      <c r="J128" s="31">
        <v>11</v>
      </c>
      <c r="K128"/>
      <c r="L128"/>
      <c r="M128"/>
    </row>
    <row r="129" spans="3:13" ht="15.95" customHeight="1" x14ac:dyDescent="0.2">
      <c r="C129" s="28">
        <v>45424</v>
      </c>
      <c r="D129" s="18" t="s">
        <v>9</v>
      </c>
      <c r="E129" s="18">
        <v>1947</v>
      </c>
      <c r="F129" s="18" t="s">
        <v>208</v>
      </c>
      <c r="G129" s="18" t="s">
        <v>11</v>
      </c>
      <c r="H129" s="30">
        <v>475.54</v>
      </c>
      <c r="I129" s="30">
        <f t="shared" si="1"/>
        <v>6657.56</v>
      </c>
      <c r="J129" s="31">
        <v>14</v>
      </c>
      <c r="K129"/>
      <c r="L129"/>
      <c r="M129"/>
    </row>
    <row r="130" spans="3:13" ht="15.95" customHeight="1" x14ac:dyDescent="0.2">
      <c r="C130" s="28">
        <v>45424</v>
      </c>
      <c r="D130" s="18" t="s">
        <v>9</v>
      </c>
      <c r="E130" s="18">
        <v>1948</v>
      </c>
      <c r="F130" s="18" t="s">
        <v>209</v>
      </c>
      <c r="G130" s="18" t="s">
        <v>11</v>
      </c>
      <c r="H130" s="30">
        <v>475.54</v>
      </c>
      <c r="I130" s="30">
        <f t="shared" si="1"/>
        <v>2853.2400000000002</v>
      </c>
      <c r="J130" s="31">
        <v>6</v>
      </c>
      <c r="K130"/>
      <c r="L130"/>
      <c r="M130"/>
    </row>
    <row r="131" spans="3:13" ht="15.95" customHeight="1" x14ac:dyDescent="0.2">
      <c r="C131" s="28">
        <v>45424</v>
      </c>
      <c r="D131" s="18" t="s">
        <v>9</v>
      </c>
      <c r="E131" s="18">
        <v>1949</v>
      </c>
      <c r="F131" s="18" t="s">
        <v>210</v>
      </c>
      <c r="G131" s="18" t="s">
        <v>11</v>
      </c>
      <c r="H131" s="30">
        <v>9894.2999999999993</v>
      </c>
      <c r="I131" s="30">
        <f t="shared" si="1"/>
        <v>39577.199999999997</v>
      </c>
      <c r="J131" s="31">
        <v>4</v>
      </c>
      <c r="K131"/>
      <c r="L131"/>
      <c r="M131"/>
    </row>
    <row r="132" spans="3:13" ht="15.95" customHeight="1" x14ac:dyDescent="0.2">
      <c r="C132" s="28">
        <v>45424</v>
      </c>
      <c r="D132" s="18" t="s">
        <v>9</v>
      </c>
      <c r="E132" s="18">
        <v>1950</v>
      </c>
      <c r="F132" s="18" t="s">
        <v>211</v>
      </c>
      <c r="G132" s="18" t="s">
        <v>11</v>
      </c>
      <c r="H132" s="30">
        <v>397</v>
      </c>
      <c r="I132" s="30">
        <f t="shared" si="1"/>
        <v>49625</v>
      </c>
      <c r="J132" s="31">
        <v>125</v>
      </c>
      <c r="K132"/>
      <c r="L132"/>
      <c r="M132"/>
    </row>
    <row r="133" spans="3:13" ht="15.95" customHeight="1" x14ac:dyDescent="0.2">
      <c r="C133" s="28">
        <v>45424</v>
      </c>
      <c r="D133" s="18" t="s">
        <v>9</v>
      </c>
      <c r="E133" s="18">
        <v>1951</v>
      </c>
      <c r="F133" s="18" t="s">
        <v>212</v>
      </c>
      <c r="G133" s="18" t="s">
        <v>11</v>
      </c>
      <c r="H133" s="30">
        <v>539.97</v>
      </c>
      <c r="I133" s="30">
        <f t="shared" si="1"/>
        <v>7559.58</v>
      </c>
      <c r="J133" s="31">
        <v>14</v>
      </c>
      <c r="K133"/>
      <c r="L133"/>
      <c r="M133"/>
    </row>
    <row r="134" spans="3:13" ht="15.95" customHeight="1" x14ac:dyDescent="0.2">
      <c r="C134" s="28">
        <v>45424</v>
      </c>
      <c r="D134" s="18" t="s">
        <v>9</v>
      </c>
      <c r="E134" s="18">
        <v>1952</v>
      </c>
      <c r="F134" s="18" t="s">
        <v>213</v>
      </c>
      <c r="G134" s="18" t="s">
        <v>11</v>
      </c>
      <c r="H134" s="30">
        <v>958.75</v>
      </c>
      <c r="I134" s="30">
        <f t="shared" si="1"/>
        <v>2876.25</v>
      </c>
      <c r="J134" s="31">
        <v>3</v>
      </c>
      <c r="K134"/>
      <c r="L134"/>
      <c r="M134"/>
    </row>
    <row r="135" spans="3:13" ht="15.95" customHeight="1" x14ac:dyDescent="0.2">
      <c r="C135" s="17">
        <v>45288</v>
      </c>
      <c r="D135" s="18" t="s">
        <v>9</v>
      </c>
      <c r="E135" s="18" t="s">
        <v>214</v>
      </c>
      <c r="F135" s="18" t="s">
        <v>215</v>
      </c>
      <c r="G135" s="18" t="s">
        <v>161</v>
      </c>
      <c r="H135" s="30">
        <v>80</v>
      </c>
      <c r="I135" s="30">
        <f t="shared" si="1"/>
        <v>1600</v>
      </c>
      <c r="J135" s="31">
        <v>20</v>
      </c>
      <c r="K135" s="10"/>
      <c r="L135" s="10"/>
      <c r="M135" s="10"/>
    </row>
    <row r="136" spans="3:13" ht="15.95" customHeight="1" x14ac:dyDescent="0.2">
      <c r="C136" s="17">
        <v>45280</v>
      </c>
      <c r="D136" s="18" t="s">
        <v>9</v>
      </c>
      <c r="E136" s="18" t="s">
        <v>216</v>
      </c>
      <c r="F136" s="18" t="s">
        <v>217</v>
      </c>
      <c r="G136" s="18" t="s">
        <v>161</v>
      </c>
      <c r="H136" s="30">
        <v>45</v>
      </c>
      <c r="I136" s="30">
        <f t="shared" si="1"/>
        <v>5220</v>
      </c>
      <c r="J136" s="31">
        <v>116</v>
      </c>
      <c r="K136"/>
      <c r="L136"/>
      <c r="M136"/>
    </row>
    <row r="137" spans="3:13" ht="15.95" customHeight="1" x14ac:dyDescent="0.2">
      <c r="C137" s="17">
        <v>45451</v>
      </c>
      <c r="D137" s="18" t="s">
        <v>9</v>
      </c>
      <c r="E137" s="18">
        <v>146</v>
      </c>
      <c r="F137" s="18" t="s">
        <v>218</v>
      </c>
      <c r="G137" s="18" t="s">
        <v>161</v>
      </c>
      <c r="H137" s="30">
        <v>106.32</v>
      </c>
      <c r="I137" s="30">
        <f t="shared" si="1"/>
        <v>6060.24</v>
      </c>
      <c r="J137" s="31">
        <v>57</v>
      </c>
      <c r="K137"/>
      <c r="L137"/>
      <c r="M137"/>
    </row>
    <row r="138" spans="3:13" ht="15.95" customHeight="1" x14ac:dyDescent="0.2">
      <c r="C138" s="28">
        <v>45994</v>
      </c>
      <c r="D138" s="18" t="s">
        <v>9</v>
      </c>
      <c r="E138" s="18">
        <v>145</v>
      </c>
      <c r="F138" s="18" t="s">
        <v>219</v>
      </c>
      <c r="G138" s="18" t="s">
        <v>161</v>
      </c>
      <c r="H138" s="30">
        <v>22</v>
      </c>
      <c r="I138" s="30">
        <f t="shared" si="1"/>
        <v>594</v>
      </c>
      <c r="J138" s="31">
        <v>27</v>
      </c>
      <c r="K138"/>
      <c r="L138"/>
      <c r="M138"/>
    </row>
    <row r="139" spans="3:13" ht="15.95" customHeight="1" x14ac:dyDescent="0.2">
      <c r="C139" s="17" t="s">
        <v>88</v>
      </c>
      <c r="D139" s="18" t="s">
        <v>9</v>
      </c>
      <c r="E139" s="18" t="s">
        <v>220</v>
      </c>
      <c r="F139" s="18" t="s">
        <v>221</v>
      </c>
      <c r="G139" s="18" t="s">
        <v>161</v>
      </c>
      <c r="H139" s="30">
        <v>41</v>
      </c>
      <c r="I139" s="30">
        <f t="shared" si="1"/>
        <v>533</v>
      </c>
      <c r="J139" s="31">
        <v>13</v>
      </c>
      <c r="K139" s="10"/>
      <c r="L139" s="10"/>
      <c r="M139" s="10"/>
    </row>
    <row r="140" spans="3:13" ht="15.95" customHeight="1" x14ac:dyDescent="0.2">
      <c r="C140" s="17" t="s">
        <v>88</v>
      </c>
      <c r="D140" s="18" t="s">
        <v>9</v>
      </c>
      <c r="E140" s="18" t="s">
        <v>222</v>
      </c>
      <c r="F140" s="18" t="s">
        <v>223</v>
      </c>
      <c r="G140" s="18" t="s">
        <v>161</v>
      </c>
      <c r="H140" s="30">
        <v>80</v>
      </c>
      <c r="I140" s="30">
        <f t="shared" si="1"/>
        <v>3600</v>
      </c>
      <c r="J140" s="31">
        <v>45</v>
      </c>
      <c r="K140" s="10"/>
      <c r="L140" s="10"/>
      <c r="M140" s="10"/>
    </row>
    <row r="141" spans="3:13" ht="15.95" customHeight="1" x14ac:dyDescent="0.2">
      <c r="C141" s="17" t="s">
        <v>894</v>
      </c>
      <c r="D141" s="18" t="s">
        <v>9</v>
      </c>
      <c r="E141" s="18" t="s">
        <v>225</v>
      </c>
      <c r="F141" s="18" t="s">
        <v>226</v>
      </c>
      <c r="G141" s="18" t="s">
        <v>11</v>
      </c>
      <c r="H141" s="30">
        <v>52</v>
      </c>
      <c r="I141" s="30">
        <f t="shared" si="1"/>
        <v>4056</v>
      </c>
      <c r="J141" s="31">
        <v>78</v>
      </c>
      <c r="K141"/>
      <c r="L141"/>
      <c r="M141"/>
    </row>
    <row r="142" spans="3:13" ht="15.95" customHeight="1" x14ac:dyDescent="0.2">
      <c r="C142" s="17" t="s">
        <v>894</v>
      </c>
      <c r="D142" s="18" t="s">
        <v>9</v>
      </c>
      <c r="E142" s="18">
        <v>1953</v>
      </c>
      <c r="F142" s="18" t="s">
        <v>895</v>
      </c>
      <c r="G142" s="18" t="s">
        <v>11</v>
      </c>
      <c r="H142" s="30">
        <v>58</v>
      </c>
      <c r="I142" s="30">
        <f t="shared" si="1"/>
        <v>5046</v>
      </c>
      <c r="J142" s="31">
        <v>87</v>
      </c>
      <c r="K142"/>
      <c r="L142"/>
      <c r="M142"/>
    </row>
    <row r="143" spans="3:13" ht="15.95" customHeight="1" x14ac:dyDescent="0.2">
      <c r="C143" s="17">
        <v>44246</v>
      </c>
      <c r="D143" s="18" t="s">
        <v>9</v>
      </c>
      <c r="E143" s="18" t="s">
        <v>227</v>
      </c>
      <c r="F143" s="18" t="s">
        <v>228</v>
      </c>
      <c r="G143" s="18" t="s">
        <v>11</v>
      </c>
      <c r="H143" s="30">
        <v>9.5299999999999994</v>
      </c>
      <c r="I143" s="30">
        <f t="shared" si="1"/>
        <v>66.709999999999994</v>
      </c>
      <c r="J143" s="31">
        <v>7</v>
      </c>
      <c r="K143"/>
      <c r="L143"/>
      <c r="M143"/>
    </row>
    <row r="144" spans="3:13" ht="15.95" customHeight="1" x14ac:dyDescent="0.2">
      <c r="C144" s="17">
        <v>44243</v>
      </c>
      <c r="D144" s="18" t="s">
        <v>9</v>
      </c>
      <c r="E144" s="18" t="s">
        <v>229</v>
      </c>
      <c r="F144" s="18" t="s">
        <v>230</v>
      </c>
      <c r="G144" s="18" t="s">
        <v>11</v>
      </c>
      <c r="H144" s="30">
        <v>15.68</v>
      </c>
      <c r="I144" s="30">
        <f t="shared" si="1"/>
        <v>94.08</v>
      </c>
      <c r="J144" s="31">
        <v>6</v>
      </c>
      <c r="K144" s="10"/>
      <c r="L144" s="10"/>
      <c r="M144" s="10"/>
    </row>
    <row r="145" spans="3:13" ht="15.95" customHeight="1" x14ac:dyDescent="0.2">
      <c r="C145" s="17">
        <v>44957</v>
      </c>
      <c r="D145" s="18" t="s">
        <v>9</v>
      </c>
      <c r="E145" s="18" t="s">
        <v>231</v>
      </c>
      <c r="F145" s="18" t="s">
        <v>232</v>
      </c>
      <c r="G145" s="18" t="s">
        <v>11</v>
      </c>
      <c r="H145" s="30">
        <v>3287</v>
      </c>
      <c r="I145" s="30">
        <f t="shared" si="1"/>
        <v>3287</v>
      </c>
      <c r="J145" s="31">
        <v>1</v>
      </c>
      <c r="K145"/>
      <c r="L145"/>
      <c r="M145"/>
    </row>
    <row r="146" spans="3:13" ht="15.95" customHeight="1" x14ac:dyDescent="0.2">
      <c r="C146" s="17">
        <v>44671</v>
      </c>
      <c r="D146" s="18" t="s">
        <v>9</v>
      </c>
      <c r="E146" s="18" t="s">
        <v>233</v>
      </c>
      <c r="F146" s="18" t="s">
        <v>234</v>
      </c>
      <c r="G146" s="18" t="s">
        <v>26</v>
      </c>
      <c r="H146" s="30">
        <v>5.51</v>
      </c>
      <c r="I146" s="30">
        <f t="shared" si="1"/>
        <v>22.04</v>
      </c>
      <c r="J146" s="31">
        <v>4</v>
      </c>
      <c r="K146" s="10"/>
      <c r="L146" s="10"/>
      <c r="M146" s="10"/>
    </row>
    <row r="147" spans="3:13" ht="15.95" customHeight="1" x14ac:dyDescent="0.2">
      <c r="C147" s="17">
        <v>45638</v>
      </c>
      <c r="D147" s="18" t="s">
        <v>9</v>
      </c>
      <c r="E147" s="18" t="s">
        <v>235</v>
      </c>
      <c r="F147" s="18" t="s">
        <v>236</v>
      </c>
      <c r="G147" s="18" t="s">
        <v>237</v>
      </c>
      <c r="H147" s="30">
        <v>700</v>
      </c>
      <c r="I147" s="30">
        <f t="shared" si="1"/>
        <v>28000</v>
      </c>
      <c r="J147" s="31">
        <v>40</v>
      </c>
      <c r="K147" s="10"/>
      <c r="L147" s="10"/>
      <c r="M147" s="10"/>
    </row>
    <row r="148" spans="3:13" ht="15.95" customHeight="1" x14ac:dyDescent="0.2">
      <c r="C148" s="28">
        <v>45424</v>
      </c>
      <c r="D148" s="18" t="s">
        <v>9</v>
      </c>
      <c r="E148" s="18">
        <v>1954</v>
      </c>
      <c r="F148" s="18" t="s">
        <v>238</v>
      </c>
      <c r="G148" s="18" t="s">
        <v>11</v>
      </c>
      <c r="H148" s="30">
        <v>821.6</v>
      </c>
      <c r="I148" s="30">
        <f t="shared" si="1"/>
        <v>3286.4</v>
      </c>
      <c r="J148" s="31">
        <v>4</v>
      </c>
      <c r="K148" s="10"/>
      <c r="L148" s="10"/>
      <c r="M148" s="10"/>
    </row>
    <row r="149" spans="3:13" ht="15.95" customHeight="1" x14ac:dyDescent="0.2">
      <c r="C149" s="17" t="s">
        <v>239</v>
      </c>
      <c r="D149" s="18" t="s">
        <v>9</v>
      </c>
      <c r="E149" s="18" t="s">
        <v>240</v>
      </c>
      <c r="F149" s="18" t="s">
        <v>241</v>
      </c>
      <c r="G149" s="18" t="s">
        <v>11</v>
      </c>
      <c r="H149" s="30">
        <v>67.8</v>
      </c>
      <c r="I149" s="30">
        <f t="shared" ref="I149:I214" si="2">J149*H149</f>
        <v>54307.799999999996</v>
      </c>
      <c r="J149" s="31">
        <v>801</v>
      </c>
      <c r="K149" s="10"/>
      <c r="L149" s="10"/>
      <c r="M149" s="10"/>
    </row>
    <row r="150" spans="3:13" ht="15.95" customHeight="1" x14ac:dyDescent="0.2">
      <c r="C150" s="17">
        <v>45177</v>
      </c>
      <c r="D150" s="18" t="s">
        <v>9</v>
      </c>
      <c r="E150" s="18" t="s">
        <v>242</v>
      </c>
      <c r="F150" s="18" t="s">
        <v>243</v>
      </c>
      <c r="G150" s="18" t="s">
        <v>11</v>
      </c>
      <c r="H150" s="30">
        <v>2200</v>
      </c>
      <c r="I150" s="30">
        <f t="shared" si="2"/>
        <v>8800</v>
      </c>
      <c r="J150" s="31">
        <v>4</v>
      </c>
      <c r="K150"/>
      <c r="L150"/>
      <c r="M150"/>
    </row>
    <row r="151" spans="3:13" ht="15.95" customHeight="1" x14ac:dyDescent="0.2">
      <c r="C151" s="28">
        <v>45933</v>
      </c>
      <c r="D151" s="18" t="s">
        <v>9</v>
      </c>
      <c r="E151" s="18" t="s">
        <v>244</v>
      </c>
      <c r="F151" s="18" t="s">
        <v>245</v>
      </c>
      <c r="G151" s="18" t="s">
        <v>11</v>
      </c>
      <c r="H151" s="30">
        <v>491</v>
      </c>
      <c r="I151" s="30">
        <f t="shared" si="2"/>
        <v>1964</v>
      </c>
      <c r="J151" s="31">
        <v>4</v>
      </c>
      <c r="K151" s="10"/>
      <c r="L151" s="10"/>
      <c r="M151" s="10"/>
    </row>
    <row r="152" spans="3:13" ht="15.95" customHeight="1" x14ac:dyDescent="0.2">
      <c r="C152" s="17">
        <v>44244</v>
      </c>
      <c r="D152" s="18" t="s">
        <v>9</v>
      </c>
      <c r="E152" s="18" t="s">
        <v>246</v>
      </c>
      <c r="F152" s="18" t="s">
        <v>247</v>
      </c>
      <c r="G152" s="18" t="s">
        <v>161</v>
      </c>
      <c r="H152" s="30">
        <v>1550</v>
      </c>
      <c r="I152" s="30">
        <f t="shared" si="2"/>
        <v>3100</v>
      </c>
      <c r="J152" s="31">
        <v>2</v>
      </c>
      <c r="K152"/>
      <c r="L152"/>
      <c r="M152"/>
    </row>
    <row r="153" spans="3:13" ht="15.95" customHeight="1" x14ac:dyDescent="0.2">
      <c r="C153" s="17">
        <v>45287</v>
      </c>
      <c r="D153" s="18" t="s">
        <v>9</v>
      </c>
      <c r="E153" s="18" t="s">
        <v>248</v>
      </c>
      <c r="F153" s="18" t="s">
        <v>249</v>
      </c>
      <c r="G153" s="18" t="s">
        <v>11</v>
      </c>
      <c r="H153" s="30">
        <v>520</v>
      </c>
      <c r="I153" s="30">
        <f t="shared" si="2"/>
        <v>2080</v>
      </c>
      <c r="J153" s="31">
        <v>4</v>
      </c>
      <c r="K153" s="10"/>
      <c r="L153" s="10"/>
      <c r="M153" s="10"/>
    </row>
    <row r="154" spans="3:13" ht="20.25" customHeight="1" x14ac:dyDescent="0.2">
      <c r="C154" s="17" t="s">
        <v>898</v>
      </c>
      <c r="D154" s="18" t="s">
        <v>9</v>
      </c>
      <c r="E154" s="18" t="s">
        <v>250</v>
      </c>
      <c r="F154" s="18" t="s">
        <v>251</v>
      </c>
      <c r="G154" s="18" t="s">
        <v>52</v>
      </c>
      <c r="H154" s="30">
        <v>39</v>
      </c>
      <c r="I154" s="30">
        <f t="shared" si="2"/>
        <v>2535</v>
      </c>
      <c r="J154" s="31">
        <v>65</v>
      </c>
      <c r="K154"/>
      <c r="L154"/>
      <c r="M154"/>
    </row>
    <row r="155" spans="3:13" ht="15.95" customHeight="1" x14ac:dyDescent="0.2">
      <c r="C155" s="17">
        <v>45196</v>
      </c>
      <c r="D155" s="18" t="s">
        <v>9</v>
      </c>
      <c r="E155" s="18" t="s">
        <v>252</v>
      </c>
      <c r="F155" s="18" t="s">
        <v>253</v>
      </c>
      <c r="G155" s="18" t="s">
        <v>11</v>
      </c>
      <c r="H155" s="30">
        <v>63</v>
      </c>
      <c r="I155" s="30">
        <f t="shared" si="2"/>
        <v>378</v>
      </c>
      <c r="J155" s="31">
        <v>6</v>
      </c>
      <c r="K155" s="10"/>
      <c r="L155" s="10"/>
      <c r="M155" s="10"/>
    </row>
    <row r="156" spans="3:13" ht="15.95" customHeight="1" x14ac:dyDescent="0.2">
      <c r="C156" s="17">
        <v>45637</v>
      </c>
      <c r="D156" s="18" t="s">
        <v>9</v>
      </c>
      <c r="E156" s="18">
        <v>1955</v>
      </c>
      <c r="F156" s="18" t="s">
        <v>254</v>
      </c>
      <c r="G156" s="18" t="s">
        <v>11</v>
      </c>
      <c r="H156" s="30">
        <v>71.98</v>
      </c>
      <c r="I156" s="30">
        <f t="shared" si="2"/>
        <v>6478.2000000000007</v>
      </c>
      <c r="J156" s="31">
        <v>90</v>
      </c>
      <c r="K156" s="10"/>
      <c r="L156" s="10"/>
      <c r="M156" s="10"/>
    </row>
    <row r="157" spans="3:13" ht="15.95" customHeight="1" x14ac:dyDescent="0.2">
      <c r="C157" s="17">
        <v>43572</v>
      </c>
      <c r="D157" s="18" t="s">
        <v>9</v>
      </c>
      <c r="E157" s="18" t="s">
        <v>255</v>
      </c>
      <c r="F157" s="18" t="s">
        <v>256</v>
      </c>
      <c r="G157" s="18" t="s">
        <v>52</v>
      </c>
      <c r="H157" s="30">
        <v>110</v>
      </c>
      <c r="I157" s="30">
        <f t="shared" si="2"/>
        <v>23870</v>
      </c>
      <c r="J157" s="31">
        <v>217</v>
      </c>
      <c r="K157"/>
      <c r="L157"/>
      <c r="M157"/>
    </row>
    <row r="158" spans="3:13" ht="15.95" customHeight="1" x14ac:dyDescent="0.2">
      <c r="C158" s="28">
        <v>45424</v>
      </c>
      <c r="D158" s="18" t="s">
        <v>9</v>
      </c>
      <c r="E158" s="18">
        <v>1956</v>
      </c>
      <c r="F158" s="18" t="s">
        <v>257</v>
      </c>
      <c r="G158" s="18" t="s">
        <v>11</v>
      </c>
      <c r="H158" s="30">
        <v>153.4</v>
      </c>
      <c r="I158" s="30">
        <f t="shared" si="2"/>
        <v>153.4</v>
      </c>
      <c r="J158" s="31">
        <v>1</v>
      </c>
      <c r="K158"/>
      <c r="L158"/>
      <c r="M158"/>
    </row>
    <row r="159" spans="3:13" ht="15.95" customHeight="1" x14ac:dyDescent="0.2">
      <c r="C159" s="28" t="s">
        <v>894</v>
      </c>
      <c r="D159" s="18" t="s">
        <v>9</v>
      </c>
      <c r="E159" s="18" t="s">
        <v>258</v>
      </c>
      <c r="F159" s="18" t="s">
        <v>892</v>
      </c>
      <c r="G159" s="18" t="s">
        <v>11</v>
      </c>
      <c r="H159" s="30">
        <v>78</v>
      </c>
      <c r="I159" s="30">
        <f t="shared" si="2"/>
        <v>6708</v>
      </c>
      <c r="J159" s="31">
        <v>86</v>
      </c>
      <c r="K159"/>
      <c r="L159"/>
      <c r="M159"/>
    </row>
    <row r="160" spans="3:13" ht="15.95" customHeight="1" x14ac:dyDescent="0.2">
      <c r="C160" s="28" t="s">
        <v>894</v>
      </c>
      <c r="D160" s="18" t="s">
        <v>9</v>
      </c>
      <c r="E160" s="18">
        <v>1957</v>
      </c>
      <c r="F160" s="18" t="s">
        <v>893</v>
      </c>
      <c r="G160" s="18" t="s">
        <v>11</v>
      </c>
      <c r="H160" s="30">
        <v>295</v>
      </c>
      <c r="I160" s="30">
        <f t="shared" si="2"/>
        <v>25370</v>
      </c>
      <c r="J160" s="31">
        <v>86</v>
      </c>
      <c r="K160"/>
      <c r="L160"/>
      <c r="M160"/>
    </row>
    <row r="161" spans="3:13" ht="15.95" customHeight="1" x14ac:dyDescent="0.2">
      <c r="C161" s="28" t="s">
        <v>28</v>
      </c>
      <c r="D161" s="18" t="s">
        <v>9</v>
      </c>
      <c r="E161" s="18" t="s">
        <v>259</v>
      </c>
      <c r="F161" s="18" t="s">
        <v>260</v>
      </c>
      <c r="G161" s="18" t="s">
        <v>11</v>
      </c>
      <c r="H161" s="30">
        <v>550</v>
      </c>
      <c r="I161" s="30">
        <f t="shared" si="2"/>
        <v>8800</v>
      </c>
      <c r="J161" s="31">
        <v>16</v>
      </c>
      <c r="K161"/>
      <c r="L161"/>
      <c r="M161"/>
    </row>
    <row r="162" spans="3:13" ht="15.95" customHeight="1" x14ac:dyDescent="0.2">
      <c r="C162" s="28">
        <v>45638</v>
      </c>
      <c r="D162" s="18" t="s">
        <v>9</v>
      </c>
      <c r="E162" s="18">
        <v>1958</v>
      </c>
      <c r="F162" s="18" t="s">
        <v>261</v>
      </c>
      <c r="G162" s="18" t="s">
        <v>11</v>
      </c>
      <c r="H162" s="30">
        <v>980</v>
      </c>
      <c r="I162" s="30">
        <f t="shared" si="2"/>
        <v>3920</v>
      </c>
      <c r="J162" s="31">
        <v>4</v>
      </c>
      <c r="K162"/>
      <c r="L162"/>
      <c r="M162"/>
    </row>
    <row r="163" spans="3:13" ht="15.95" customHeight="1" x14ac:dyDescent="0.2">
      <c r="C163" s="28">
        <v>45638</v>
      </c>
      <c r="D163" s="18" t="s">
        <v>9</v>
      </c>
      <c r="E163" s="18">
        <v>1959</v>
      </c>
      <c r="F163" s="18" t="s">
        <v>262</v>
      </c>
      <c r="G163" s="18" t="s">
        <v>11</v>
      </c>
      <c r="H163" s="30">
        <v>980</v>
      </c>
      <c r="I163" s="30">
        <f t="shared" si="2"/>
        <v>980</v>
      </c>
      <c r="J163" s="31">
        <v>1</v>
      </c>
      <c r="K163"/>
      <c r="L163"/>
      <c r="M163"/>
    </row>
    <row r="164" spans="3:13" ht="15.95" customHeight="1" x14ac:dyDescent="0.2">
      <c r="C164" s="17">
        <v>45289</v>
      </c>
      <c r="D164" s="18" t="s">
        <v>9</v>
      </c>
      <c r="E164" s="18" t="s">
        <v>263</v>
      </c>
      <c r="F164" s="18" t="s">
        <v>264</v>
      </c>
      <c r="G164" s="18" t="s">
        <v>11</v>
      </c>
      <c r="H164" s="30">
        <v>97.2</v>
      </c>
      <c r="I164" s="30">
        <f t="shared" si="2"/>
        <v>194.4</v>
      </c>
      <c r="J164" s="31">
        <v>2</v>
      </c>
      <c r="K164" s="10"/>
      <c r="L164" s="10"/>
      <c r="M164" s="10"/>
    </row>
    <row r="165" spans="3:13" ht="15.95" customHeight="1" x14ac:dyDescent="0.2">
      <c r="C165" s="28">
        <v>45424</v>
      </c>
      <c r="D165" s="18" t="s">
        <v>9</v>
      </c>
      <c r="E165" s="18">
        <v>1960</v>
      </c>
      <c r="F165" s="18" t="s">
        <v>265</v>
      </c>
      <c r="G165" s="18" t="s">
        <v>266</v>
      </c>
      <c r="H165" s="30">
        <v>1463.44</v>
      </c>
      <c r="I165" s="30">
        <f t="shared" si="2"/>
        <v>2926.88</v>
      </c>
      <c r="J165" s="31">
        <v>2</v>
      </c>
      <c r="K165" s="10"/>
      <c r="L165" s="10"/>
      <c r="M165" s="10"/>
    </row>
    <row r="166" spans="3:13" ht="15.95" customHeight="1" x14ac:dyDescent="0.2">
      <c r="C166" s="17" t="s">
        <v>894</v>
      </c>
      <c r="D166" s="18" t="s">
        <v>9</v>
      </c>
      <c r="E166" s="18" t="s">
        <v>267</v>
      </c>
      <c r="F166" s="18" t="s">
        <v>268</v>
      </c>
      <c r="G166" s="18" t="s">
        <v>52</v>
      </c>
      <c r="H166" s="30">
        <v>76.5</v>
      </c>
      <c r="I166" s="30">
        <f t="shared" si="2"/>
        <v>9792</v>
      </c>
      <c r="J166" s="31">
        <v>128</v>
      </c>
      <c r="K166"/>
      <c r="L166"/>
      <c r="M166"/>
    </row>
    <row r="167" spans="3:13" ht="15.95" customHeight="1" x14ac:dyDescent="0.2">
      <c r="C167" s="17">
        <v>45637</v>
      </c>
      <c r="D167" s="18" t="s">
        <v>9</v>
      </c>
      <c r="E167" s="18">
        <v>386</v>
      </c>
      <c r="F167" s="18" t="s">
        <v>269</v>
      </c>
      <c r="G167" s="18" t="s">
        <v>11</v>
      </c>
      <c r="H167" s="30">
        <v>283</v>
      </c>
      <c r="I167" s="30">
        <f t="shared" si="2"/>
        <v>2264</v>
      </c>
      <c r="J167" s="31">
        <v>8</v>
      </c>
      <c r="K167"/>
      <c r="L167"/>
      <c r="M167"/>
    </row>
    <row r="168" spans="3:13" ht="15.95" customHeight="1" x14ac:dyDescent="0.2">
      <c r="C168" s="17">
        <v>44783</v>
      </c>
      <c r="D168" s="18" t="s">
        <v>9</v>
      </c>
      <c r="E168" s="18" t="s">
        <v>270</v>
      </c>
      <c r="F168" s="18" t="s">
        <v>271</v>
      </c>
      <c r="G168" s="18" t="s">
        <v>11</v>
      </c>
      <c r="H168" s="30">
        <v>390</v>
      </c>
      <c r="I168" s="30">
        <f t="shared" si="2"/>
        <v>1950</v>
      </c>
      <c r="J168" s="31">
        <v>5</v>
      </c>
      <c r="K168" s="10"/>
      <c r="L168" s="10"/>
      <c r="M168" s="10"/>
    </row>
    <row r="169" spans="3:13" ht="15.95" customHeight="1" x14ac:dyDescent="0.2">
      <c r="C169" s="17" t="s">
        <v>272</v>
      </c>
      <c r="D169" s="18" t="s">
        <v>9</v>
      </c>
      <c r="E169" s="18" t="s">
        <v>273</v>
      </c>
      <c r="F169" s="18" t="s">
        <v>274</v>
      </c>
      <c r="G169" s="18" t="s">
        <v>11</v>
      </c>
      <c r="H169" s="30">
        <v>81</v>
      </c>
      <c r="I169" s="30">
        <f t="shared" si="2"/>
        <v>810</v>
      </c>
      <c r="J169" s="31">
        <v>10</v>
      </c>
      <c r="K169"/>
      <c r="L169"/>
      <c r="M169"/>
    </row>
    <row r="170" spans="3:13" ht="15.95" customHeight="1" x14ac:dyDescent="0.2">
      <c r="C170" s="17" t="s">
        <v>275</v>
      </c>
      <c r="D170" s="18" t="s">
        <v>9</v>
      </c>
      <c r="E170" s="18">
        <v>1961</v>
      </c>
      <c r="F170" s="18" t="s">
        <v>276</v>
      </c>
      <c r="G170" s="18" t="s">
        <v>11</v>
      </c>
      <c r="H170" s="30">
        <v>950</v>
      </c>
      <c r="I170" s="30">
        <f t="shared" si="2"/>
        <v>10450</v>
      </c>
      <c r="J170" s="31">
        <v>11</v>
      </c>
      <c r="K170"/>
      <c r="L170"/>
      <c r="M170"/>
    </row>
    <row r="171" spans="3:13" ht="15.95" customHeight="1" x14ac:dyDescent="0.2">
      <c r="C171" s="17" t="s">
        <v>275</v>
      </c>
      <c r="D171" s="18" t="s">
        <v>9</v>
      </c>
      <c r="E171" s="18">
        <v>1962</v>
      </c>
      <c r="F171" s="18" t="s">
        <v>277</v>
      </c>
      <c r="G171" s="18" t="s">
        <v>11</v>
      </c>
      <c r="H171" s="30">
        <v>5700</v>
      </c>
      <c r="I171" s="30">
        <f t="shared" si="2"/>
        <v>91200</v>
      </c>
      <c r="J171" s="31">
        <v>16</v>
      </c>
      <c r="K171"/>
      <c r="L171"/>
      <c r="M171"/>
    </row>
    <row r="172" spans="3:13" ht="15.95" customHeight="1" x14ac:dyDescent="0.2">
      <c r="C172" s="17">
        <v>44544</v>
      </c>
      <c r="D172" s="18" t="s">
        <v>9</v>
      </c>
      <c r="E172" s="18" t="s">
        <v>278</v>
      </c>
      <c r="F172" s="18" t="s">
        <v>279</v>
      </c>
      <c r="G172" s="18" t="s">
        <v>11</v>
      </c>
      <c r="H172" s="30">
        <v>20</v>
      </c>
      <c r="I172" s="30">
        <f t="shared" si="2"/>
        <v>180</v>
      </c>
      <c r="J172" s="31">
        <v>9</v>
      </c>
      <c r="K172"/>
      <c r="L172"/>
      <c r="M172"/>
    </row>
    <row r="173" spans="3:13" ht="15.95" customHeight="1" x14ac:dyDescent="0.2">
      <c r="C173" s="17">
        <v>43714</v>
      </c>
      <c r="D173" s="18" t="s">
        <v>9</v>
      </c>
      <c r="E173" s="18" t="s">
        <v>280</v>
      </c>
      <c r="F173" s="18" t="s">
        <v>281</v>
      </c>
      <c r="G173" s="18" t="s">
        <v>11</v>
      </c>
      <c r="H173" s="30">
        <v>12</v>
      </c>
      <c r="I173" s="30">
        <f t="shared" si="2"/>
        <v>2700</v>
      </c>
      <c r="J173" s="31">
        <v>225</v>
      </c>
      <c r="K173" s="10"/>
      <c r="L173" s="10"/>
      <c r="M173" s="10"/>
    </row>
    <row r="174" spans="3:13" ht="15.95" customHeight="1" x14ac:dyDescent="0.2">
      <c r="C174" s="17">
        <v>45266</v>
      </c>
      <c r="D174" s="18" t="s">
        <v>9</v>
      </c>
      <c r="E174" s="18" t="s">
        <v>282</v>
      </c>
      <c r="F174" s="18" t="s">
        <v>283</v>
      </c>
      <c r="G174" s="18" t="s">
        <v>11</v>
      </c>
      <c r="H174" s="30">
        <v>125</v>
      </c>
      <c r="I174" s="30">
        <f t="shared" si="2"/>
        <v>1375</v>
      </c>
      <c r="J174" s="31">
        <v>11</v>
      </c>
      <c r="K174"/>
      <c r="L174"/>
      <c r="M174"/>
    </row>
    <row r="175" spans="3:13" ht="15.95" customHeight="1" x14ac:dyDescent="0.2">
      <c r="C175" s="17">
        <v>45266</v>
      </c>
      <c r="D175" s="18" t="s">
        <v>9</v>
      </c>
      <c r="E175" s="18" t="s">
        <v>284</v>
      </c>
      <c r="F175" s="18" t="s">
        <v>285</v>
      </c>
      <c r="G175" s="18" t="s">
        <v>11</v>
      </c>
      <c r="H175" s="30">
        <v>140</v>
      </c>
      <c r="I175" s="30">
        <f t="shared" si="2"/>
        <v>4060</v>
      </c>
      <c r="J175" s="31">
        <v>29</v>
      </c>
      <c r="K175" s="10"/>
      <c r="L175" s="10"/>
      <c r="M175" s="10"/>
    </row>
    <row r="176" spans="3:13" ht="15.95" customHeight="1" x14ac:dyDescent="0.2">
      <c r="C176" s="17">
        <v>45288</v>
      </c>
      <c r="D176" s="18" t="s">
        <v>9</v>
      </c>
      <c r="E176" s="18" t="s">
        <v>286</v>
      </c>
      <c r="F176" s="18" t="s">
        <v>287</v>
      </c>
      <c r="G176" s="18" t="s">
        <v>11</v>
      </c>
      <c r="H176" s="30">
        <v>677.97</v>
      </c>
      <c r="I176" s="30">
        <f t="shared" si="2"/>
        <v>2033.91</v>
      </c>
      <c r="J176" s="31">
        <v>3</v>
      </c>
      <c r="K176"/>
      <c r="L176"/>
      <c r="M176"/>
    </row>
    <row r="177" spans="3:13" ht="15.95" customHeight="1" x14ac:dyDescent="0.2">
      <c r="C177" s="17">
        <v>45288</v>
      </c>
      <c r="D177" s="18" t="s">
        <v>9</v>
      </c>
      <c r="E177" s="18" t="s">
        <v>288</v>
      </c>
      <c r="F177" s="18" t="s">
        <v>289</v>
      </c>
      <c r="G177" s="18" t="s">
        <v>11</v>
      </c>
      <c r="H177" s="30">
        <v>677.97</v>
      </c>
      <c r="I177" s="30">
        <f t="shared" si="2"/>
        <v>4745.79</v>
      </c>
      <c r="J177" s="31">
        <v>7</v>
      </c>
      <c r="K177"/>
      <c r="L177"/>
      <c r="M177"/>
    </row>
    <row r="178" spans="3:13" ht="15.95" customHeight="1" x14ac:dyDescent="0.2">
      <c r="C178" s="17">
        <v>45119</v>
      </c>
      <c r="D178" s="18" t="s">
        <v>9</v>
      </c>
      <c r="E178" s="18" t="s">
        <v>290</v>
      </c>
      <c r="F178" s="18" t="s">
        <v>291</v>
      </c>
      <c r="G178" s="18" t="s">
        <v>11</v>
      </c>
      <c r="H178" s="30">
        <v>400</v>
      </c>
      <c r="I178" s="30">
        <f t="shared" si="2"/>
        <v>3600</v>
      </c>
      <c r="J178" s="31">
        <v>9</v>
      </c>
      <c r="K178"/>
      <c r="L178"/>
      <c r="M178"/>
    </row>
    <row r="179" spans="3:13" ht="15.95" customHeight="1" x14ac:dyDescent="0.2">
      <c r="C179" s="28">
        <v>44957</v>
      </c>
      <c r="D179" s="18" t="s">
        <v>9</v>
      </c>
      <c r="E179" s="18" t="s">
        <v>292</v>
      </c>
      <c r="F179" s="18" t="s">
        <v>293</v>
      </c>
      <c r="G179" s="18" t="s">
        <v>11</v>
      </c>
      <c r="H179" s="30">
        <v>375</v>
      </c>
      <c r="I179" s="30">
        <f t="shared" si="2"/>
        <v>1125</v>
      </c>
      <c r="J179" s="31">
        <v>3</v>
      </c>
      <c r="K179"/>
      <c r="L179"/>
      <c r="M179"/>
    </row>
    <row r="180" spans="3:13" ht="15.95" customHeight="1" x14ac:dyDescent="0.2">
      <c r="C180" s="28">
        <v>44958</v>
      </c>
      <c r="D180" s="18" t="s">
        <v>9</v>
      </c>
      <c r="E180" s="18">
        <v>1963</v>
      </c>
      <c r="F180" s="18" t="s">
        <v>294</v>
      </c>
      <c r="G180" s="18" t="s">
        <v>11</v>
      </c>
      <c r="H180" s="30">
        <v>375</v>
      </c>
      <c r="I180" s="30">
        <f t="shared" si="2"/>
        <v>4125</v>
      </c>
      <c r="J180" s="31">
        <v>11</v>
      </c>
      <c r="K180"/>
      <c r="L180"/>
      <c r="M180"/>
    </row>
    <row r="181" spans="3:13" ht="15.95" customHeight="1" x14ac:dyDescent="0.2">
      <c r="C181" s="17">
        <v>45638</v>
      </c>
      <c r="D181" s="18" t="s">
        <v>9</v>
      </c>
      <c r="E181" s="18">
        <v>1964</v>
      </c>
      <c r="F181" s="18" t="s">
        <v>295</v>
      </c>
      <c r="G181" s="18" t="s">
        <v>11</v>
      </c>
      <c r="H181" s="30">
        <v>1120</v>
      </c>
      <c r="I181" s="30">
        <f t="shared" si="2"/>
        <v>49280</v>
      </c>
      <c r="J181" s="31">
        <v>44</v>
      </c>
      <c r="K181"/>
      <c r="L181"/>
      <c r="M181"/>
    </row>
    <row r="182" spans="3:13" ht="15.95" customHeight="1" x14ac:dyDescent="0.2">
      <c r="C182" s="17">
        <v>45289</v>
      </c>
      <c r="D182" s="18" t="s">
        <v>9</v>
      </c>
      <c r="E182" s="18" t="s">
        <v>296</v>
      </c>
      <c r="F182" s="18" t="s">
        <v>297</v>
      </c>
      <c r="G182" s="18" t="s">
        <v>11</v>
      </c>
      <c r="H182" s="30">
        <v>204.7</v>
      </c>
      <c r="I182" s="30">
        <f t="shared" si="2"/>
        <v>1023.5</v>
      </c>
      <c r="J182" s="31">
        <v>5</v>
      </c>
      <c r="K182" s="10"/>
      <c r="L182" s="10"/>
      <c r="M182" s="10"/>
    </row>
    <row r="183" spans="3:13" ht="15.95" customHeight="1" x14ac:dyDescent="0.2">
      <c r="C183" s="17">
        <v>44243</v>
      </c>
      <c r="D183" s="18" t="s">
        <v>9</v>
      </c>
      <c r="E183" s="18" t="s">
        <v>298</v>
      </c>
      <c r="F183" s="18" t="s">
        <v>299</v>
      </c>
      <c r="G183" s="18" t="s">
        <v>11</v>
      </c>
      <c r="H183" s="30">
        <v>320</v>
      </c>
      <c r="I183" s="30">
        <f t="shared" si="2"/>
        <v>320</v>
      </c>
      <c r="J183" s="31">
        <v>1</v>
      </c>
      <c r="K183" s="10"/>
      <c r="L183" s="10"/>
      <c r="M183" s="10"/>
    </row>
    <row r="184" spans="3:13" ht="15.95" customHeight="1" x14ac:dyDescent="0.2">
      <c r="C184" s="17">
        <v>44550</v>
      </c>
      <c r="D184" s="18" t="s">
        <v>9</v>
      </c>
      <c r="E184" s="18" t="s">
        <v>300</v>
      </c>
      <c r="F184" s="18" t="s">
        <v>913</v>
      </c>
      <c r="G184" s="18" t="s">
        <v>11</v>
      </c>
      <c r="H184" s="30">
        <v>6</v>
      </c>
      <c r="I184" s="30">
        <f t="shared" si="2"/>
        <v>816</v>
      </c>
      <c r="J184" s="31">
        <v>136</v>
      </c>
      <c r="K184"/>
      <c r="L184"/>
      <c r="M184"/>
    </row>
    <row r="185" spans="3:13" ht="15.95" customHeight="1" x14ac:dyDescent="0.2">
      <c r="C185" s="17">
        <v>42012</v>
      </c>
      <c r="D185" s="18" t="s">
        <v>9</v>
      </c>
      <c r="E185" s="18" t="s">
        <v>301</v>
      </c>
      <c r="F185" s="18" t="s">
        <v>914</v>
      </c>
      <c r="G185" s="18" t="s">
        <v>11</v>
      </c>
      <c r="H185" s="30">
        <v>4.75</v>
      </c>
      <c r="I185" s="30">
        <f t="shared" si="2"/>
        <v>608</v>
      </c>
      <c r="J185" s="40">
        <v>128</v>
      </c>
      <c r="K185" s="10"/>
      <c r="L185" s="10"/>
      <c r="M185" s="10"/>
    </row>
    <row r="186" spans="3:13" ht="15.95" customHeight="1" x14ac:dyDescent="0.2">
      <c r="C186" s="17">
        <v>42962</v>
      </c>
      <c r="D186" s="18" t="s">
        <v>9</v>
      </c>
      <c r="E186" s="18" t="s">
        <v>302</v>
      </c>
      <c r="F186" s="18" t="s">
        <v>915</v>
      </c>
      <c r="G186" s="18" t="s">
        <v>11</v>
      </c>
      <c r="H186" s="30">
        <v>2.2000000000000002</v>
      </c>
      <c r="I186" s="30">
        <f t="shared" si="2"/>
        <v>589.6</v>
      </c>
      <c r="J186" s="31">
        <v>268</v>
      </c>
      <c r="K186" s="10"/>
      <c r="L186" s="10"/>
      <c r="M186" s="10"/>
    </row>
    <row r="187" spans="3:13" ht="15.95" customHeight="1" x14ac:dyDescent="0.2">
      <c r="C187" s="17">
        <v>42012</v>
      </c>
      <c r="D187" s="18" t="s">
        <v>9</v>
      </c>
      <c r="E187" s="18">
        <v>153</v>
      </c>
      <c r="F187" s="18" t="s">
        <v>303</v>
      </c>
      <c r="G187" s="18" t="s">
        <v>11</v>
      </c>
      <c r="H187" s="30">
        <v>2.2000000000000002</v>
      </c>
      <c r="I187" s="30">
        <f>J187*H187</f>
        <v>123.20000000000002</v>
      </c>
      <c r="J187" s="31">
        <v>56</v>
      </c>
      <c r="K187" s="10"/>
      <c r="L187" s="10"/>
      <c r="M187" s="10"/>
    </row>
    <row r="188" spans="3:13" ht="15.95" customHeight="1" x14ac:dyDescent="0.2">
      <c r="C188" s="17">
        <v>45182</v>
      </c>
      <c r="D188" s="18" t="s">
        <v>9</v>
      </c>
      <c r="E188" s="18" t="s">
        <v>304</v>
      </c>
      <c r="F188" s="18" t="s">
        <v>305</v>
      </c>
      <c r="G188" s="18" t="s">
        <v>11</v>
      </c>
      <c r="H188" s="30">
        <v>594</v>
      </c>
      <c r="I188" s="30">
        <f t="shared" si="2"/>
        <v>74250</v>
      </c>
      <c r="J188" s="31">
        <v>125</v>
      </c>
      <c r="K188"/>
      <c r="L188"/>
      <c r="M188"/>
    </row>
    <row r="189" spans="3:13" ht="15.95" customHeight="1" x14ac:dyDescent="0.2">
      <c r="C189" s="17">
        <v>45209</v>
      </c>
      <c r="D189" s="18" t="s">
        <v>9</v>
      </c>
      <c r="E189" s="18" t="s">
        <v>306</v>
      </c>
      <c r="F189" s="18" t="s">
        <v>307</v>
      </c>
      <c r="G189" s="18" t="s">
        <v>11</v>
      </c>
      <c r="H189" s="30">
        <v>8363</v>
      </c>
      <c r="I189" s="30">
        <f t="shared" si="2"/>
        <v>16726</v>
      </c>
      <c r="J189" s="31">
        <v>2</v>
      </c>
      <c r="K189" s="10"/>
      <c r="L189" s="10"/>
      <c r="M189" s="10"/>
    </row>
    <row r="190" spans="3:13" ht="15.95" customHeight="1" x14ac:dyDescent="0.2">
      <c r="C190" s="17">
        <v>45092</v>
      </c>
      <c r="D190" s="18" t="s">
        <v>9</v>
      </c>
      <c r="E190" s="18" t="s">
        <v>308</v>
      </c>
      <c r="F190" s="18" t="s">
        <v>309</v>
      </c>
      <c r="G190" s="18" t="s">
        <v>161</v>
      </c>
      <c r="H190" s="30">
        <v>550</v>
      </c>
      <c r="I190" s="30">
        <f t="shared" si="2"/>
        <v>1100</v>
      </c>
      <c r="J190" s="31">
        <v>2</v>
      </c>
      <c r="K190"/>
      <c r="L190"/>
      <c r="M190"/>
    </row>
    <row r="191" spans="3:13" ht="15.95" customHeight="1" x14ac:dyDescent="0.2">
      <c r="C191" s="17">
        <v>45211</v>
      </c>
      <c r="D191" s="18" t="s">
        <v>9</v>
      </c>
      <c r="E191" s="18" t="s">
        <v>310</v>
      </c>
      <c r="F191" s="18" t="s">
        <v>311</v>
      </c>
      <c r="G191" s="18" t="s">
        <v>312</v>
      </c>
      <c r="H191" s="30">
        <v>1020</v>
      </c>
      <c r="I191" s="30">
        <f t="shared" si="2"/>
        <v>1020</v>
      </c>
      <c r="J191" s="31">
        <v>1</v>
      </c>
      <c r="K191"/>
      <c r="L191"/>
      <c r="M191"/>
    </row>
    <row r="192" spans="3:13" ht="15.95" customHeight="1" x14ac:dyDescent="0.2">
      <c r="C192" s="28">
        <v>45424</v>
      </c>
      <c r="D192" s="18" t="s">
        <v>9</v>
      </c>
      <c r="E192" s="18">
        <v>1965</v>
      </c>
      <c r="F192" s="18" t="s">
        <v>313</v>
      </c>
      <c r="G192" s="18" t="s">
        <v>11</v>
      </c>
      <c r="H192" s="30">
        <v>989.43</v>
      </c>
      <c r="I192" s="30">
        <f t="shared" si="2"/>
        <v>3957.72</v>
      </c>
      <c r="J192" s="31">
        <v>4</v>
      </c>
      <c r="K192"/>
      <c r="L192"/>
      <c r="M192"/>
    </row>
    <row r="193" spans="3:13" ht="15.95" customHeight="1" x14ac:dyDescent="0.2">
      <c r="C193" s="28">
        <v>45424</v>
      </c>
      <c r="D193" s="18" t="s">
        <v>9</v>
      </c>
      <c r="E193" s="18">
        <v>1966</v>
      </c>
      <c r="F193" s="18" t="s">
        <v>314</v>
      </c>
      <c r="G193" s="18" t="s">
        <v>11</v>
      </c>
      <c r="H193" s="30">
        <v>1659.79</v>
      </c>
      <c r="I193" s="30">
        <f t="shared" si="2"/>
        <v>6639.16</v>
      </c>
      <c r="J193" s="31">
        <v>4</v>
      </c>
      <c r="K193"/>
      <c r="L193"/>
      <c r="M193"/>
    </row>
    <row r="194" spans="3:13" ht="15.95" customHeight="1" x14ac:dyDescent="0.2">
      <c r="C194" s="28">
        <v>45424</v>
      </c>
      <c r="D194" s="18" t="s">
        <v>9</v>
      </c>
      <c r="E194" s="18">
        <v>1967</v>
      </c>
      <c r="F194" s="18" t="s">
        <v>315</v>
      </c>
      <c r="G194" s="18" t="s">
        <v>11</v>
      </c>
      <c r="H194" s="30">
        <v>5790.79</v>
      </c>
      <c r="I194" s="30">
        <f t="shared" si="2"/>
        <v>57907.9</v>
      </c>
      <c r="J194" s="31">
        <v>10</v>
      </c>
      <c r="K194"/>
      <c r="L194"/>
      <c r="M194"/>
    </row>
    <row r="195" spans="3:13" ht="15.95" customHeight="1" x14ac:dyDescent="0.2">
      <c r="C195" s="28">
        <v>45420</v>
      </c>
      <c r="D195" s="18" t="s">
        <v>9</v>
      </c>
      <c r="E195" s="18">
        <v>1968</v>
      </c>
      <c r="F195" s="18" t="s">
        <v>316</v>
      </c>
      <c r="G195" s="18" t="s">
        <v>11</v>
      </c>
      <c r="H195" s="30">
        <v>473.4</v>
      </c>
      <c r="I195" s="30">
        <f t="shared" si="2"/>
        <v>8047.7999999999993</v>
      </c>
      <c r="J195" s="31">
        <v>17</v>
      </c>
      <c r="K195" s="10"/>
      <c r="L195" s="10"/>
      <c r="M195" s="10"/>
    </row>
    <row r="196" spans="3:13" ht="15.95" customHeight="1" x14ac:dyDescent="0.2">
      <c r="C196" s="17">
        <v>45295</v>
      </c>
      <c r="D196" s="18" t="s">
        <v>9</v>
      </c>
      <c r="E196" s="18" t="s">
        <v>317</v>
      </c>
      <c r="F196" s="18" t="s">
        <v>318</v>
      </c>
      <c r="G196" s="18" t="s">
        <v>11</v>
      </c>
      <c r="H196" s="30">
        <v>28.7</v>
      </c>
      <c r="I196" s="30">
        <f t="shared" si="2"/>
        <v>4735.5</v>
      </c>
      <c r="J196" s="31">
        <v>165</v>
      </c>
      <c r="K196"/>
      <c r="L196"/>
      <c r="M196"/>
    </row>
    <row r="197" spans="3:13" ht="15.95" customHeight="1" x14ac:dyDescent="0.2">
      <c r="C197" s="28">
        <v>45994</v>
      </c>
      <c r="D197" s="18" t="s">
        <v>9</v>
      </c>
      <c r="E197" s="18" t="s">
        <v>319</v>
      </c>
      <c r="F197" s="18" t="s">
        <v>320</v>
      </c>
      <c r="G197" s="18" t="s">
        <v>11</v>
      </c>
      <c r="H197" s="30">
        <v>43</v>
      </c>
      <c r="I197" s="30">
        <f t="shared" si="2"/>
        <v>1247</v>
      </c>
      <c r="J197" s="31">
        <v>29</v>
      </c>
      <c r="K197" s="10"/>
      <c r="L197" s="10"/>
      <c r="M197" s="10"/>
    </row>
    <row r="198" spans="3:13" ht="15.95" customHeight="1" x14ac:dyDescent="0.2">
      <c r="C198" s="17">
        <v>41988</v>
      </c>
      <c r="D198" s="18" t="s">
        <v>9</v>
      </c>
      <c r="E198" s="18" t="s">
        <v>321</v>
      </c>
      <c r="F198" s="18" t="s">
        <v>322</v>
      </c>
      <c r="G198" s="18" t="s">
        <v>11</v>
      </c>
      <c r="H198" s="30">
        <v>20</v>
      </c>
      <c r="I198" s="30">
        <f t="shared" si="2"/>
        <v>700</v>
      </c>
      <c r="J198" s="31">
        <v>35</v>
      </c>
      <c r="K198"/>
      <c r="L198"/>
      <c r="M198"/>
    </row>
    <row r="199" spans="3:13" ht="15.95" customHeight="1" x14ac:dyDescent="0.2">
      <c r="C199" s="17">
        <v>45281</v>
      </c>
      <c r="D199" s="18" t="s">
        <v>9</v>
      </c>
      <c r="E199" s="18" t="s">
        <v>323</v>
      </c>
      <c r="F199" s="18" t="s">
        <v>324</v>
      </c>
      <c r="G199" s="18" t="s">
        <v>11</v>
      </c>
      <c r="H199" s="30">
        <v>225</v>
      </c>
      <c r="I199" s="30">
        <f t="shared" si="2"/>
        <v>4050</v>
      </c>
      <c r="J199" s="31">
        <v>18</v>
      </c>
      <c r="K199"/>
      <c r="L199"/>
      <c r="M199"/>
    </row>
    <row r="200" spans="3:13" ht="15.95" customHeight="1" x14ac:dyDescent="0.2">
      <c r="C200" s="17">
        <v>45281</v>
      </c>
      <c r="D200" s="18" t="s">
        <v>9</v>
      </c>
      <c r="E200" s="18" t="s">
        <v>325</v>
      </c>
      <c r="F200" s="18" t="s">
        <v>326</v>
      </c>
      <c r="G200" s="18" t="s">
        <v>11</v>
      </c>
      <c r="H200" s="30">
        <v>225</v>
      </c>
      <c r="I200" s="30">
        <f t="shared" si="2"/>
        <v>2025</v>
      </c>
      <c r="J200" s="31">
        <v>9</v>
      </c>
      <c r="K200" s="10"/>
      <c r="L200" s="10"/>
      <c r="M200" s="10"/>
    </row>
    <row r="201" spans="3:13" ht="15.95" customHeight="1" x14ac:dyDescent="0.2">
      <c r="C201" s="17">
        <v>45281</v>
      </c>
      <c r="D201" s="18" t="s">
        <v>9</v>
      </c>
      <c r="E201" s="18">
        <v>1882</v>
      </c>
      <c r="F201" s="18" t="s">
        <v>327</v>
      </c>
      <c r="G201" s="18" t="s">
        <v>11</v>
      </c>
      <c r="H201" s="30">
        <v>450</v>
      </c>
      <c r="I201" s="30">
        <f t="shared" si="2"/>
        <v>2700</v>
      </c>
      <c r="J201" s="31">
        <v>6</v>
      </c>
      <c r="K201" s="10"/>
      <c r="L201" s="10"/>
      <c r="M201" s="10"/>
    </row>
    <row r="202" spans="3:13" ht="15.95" customHeight="1" x14ac:dyDescent="0.2">
      <c r="C202" s="17">
        <v>45281</v>
      </c>
      <c r="D202" s="18" t="s">
        <v>9</v>
      </c>
      <c r="E202" s="18" t="s">
        <v>328</v>
      </c>
      <c r="F202" s="18" t="s">
        <v>329</v>
      </c>
      <c r="G202" s="18" t="s">
        <v>11</v>
      </c>
      <c r="H202" s="30">
        <v>225</v>
      </c>
      <c r="I202" s="30">
        <f t="shared" si="2"/>
        <v>2700</v>
      </c>
      <c r="J202" s="31">
        <v>12</v>
      </c>
      <c r="K202"/>
      <c r="L202"/>
      <c r="M202"/>
    </row>
    <row r="203" spans="3:13" ht="15.95" customHeight="1" x14ac:dyDescent="0.2">
      <c r="C203" s="17">
        <v>45281</v>
      </c>
      <c r="D203" s="18" t="s">
        <v>9</v>
      </c>
      <c r="E203" s="18" t="s">
        <v>330</v>
      </c>
      <c r="F203" s="18" t="s">
        <v>331</v>
      </c>
      <c r="G203" s="18" t="s">
        <v>11</v>
      </c>
      <c r="H203" s="30">
        <v>225</v>
      </c>
      <c r="I203" s="30">
        <f t="shared" si="2"/>
        <v>1350</v>
      </c>
      <c r="J203" s="31">
        <v>6</v>
      </c>
      <c r="K203" s="10"/>
      <c r="L203" s="10"/>
      <c r="M203" s="10"/>
    </row>
    <row r="204" spans="3:13" ht="15.95" customHeight="1" x14ac:dyDescent="0.2">
      <c r="C204" s="17">
        <v>45281</v>
      </c>
      <c r="D204" s="18" t="s">
        <v>9</v>
      </c>
      <c r="E204" s="18" t="s">
        <v>332</v>
      </c>
      <c r="F204" s="18" t="s">
        <v>333</v>
      </c>
      <c r="G204" s="18" t="s">
        <v>11</v>
      </c>
      <c r="H204" s="30">
        <v>225</v>
      </c>
      <c r="I204" s="30">
        <f t="shared" si="2"/>
        <v>4050</v>
      </c>
      <c r="J204" s="31">
        <v>18</v>
      </c>
      <c r="K204"/>
      <c r="L204"/>
      <c r="M204"/>
    </row>
    <row r="205" spans="3:13" ht="15.95" customHeight="1" x14ac:dyDescent="0.2">
      <c r="C205" s="17">
        <v>45281</v>
      </c>
      <c r="D205" s="18" t="s">
        <v>9</v>
      </c>
      <c r="E205" s="18" t="s">
        <v>334</v>
      </c>
      <c r="F205" s="18" t="s">
        <v>335</v>
      </c>
      <c r="G205" s="18" t="s">
        <v>11</v>
      </c>
      <c r="H205" s="30">
        <v>225</v>
      </c>
      <c r="I205" s="30">
        <f t="shared" si="2"/>
        <v>1350</v>
      </c>
      <c r="J205" s="31">
        <v>6</v>
      </c>
      <c r="K205"/>
      <c r="L205"/>
      <c r="M205"/>
    </row>
    <row r="206" spans="3:13" ht="15.95" customHeight="1" x14ac:dyDescent="0.2">
      <c r="C206" s="17">
        <v>45281</v>
      </c>
      <c r="D206" s="18" t="s">
        <v>9</v>
      </c>
      <c r="E206" s="18" t="s">
        <v>336</v>
      </c>
      <c r="F206" s="18" t="s">
        <v>337</v>
      </c>
      <c r="G206" s="18" t="s">
        <v>11</v>
      </c>
      <c r="H206" s="30">
        <v>500</v>
      </c>
      <c r="I206" s="30">
        <f t="shared" si="2"/>
        <v>4500</v>
      </c>
      <c r="J206" s="31">
        <v>9</v>
      </c>
      <c r="K206" s="10"/>
      <c r="L206" s="10"/>
      <c r="M206" s="10"/>
    </row>
    <row r="207" spans="3:13" ht="15.95" customHeight="1" x14ac:dyDescent="0.2">
      <c r="C207" s="17">
        <v>45281</v>
      </c>
      <c r="D207" s="18" t="s">
        <v>9</v>
      </c>
      <c r="E207" s="18" t="s">
        <v>338</v>
      </c>
      <c r="F207" s="18" t="s">
        <v>339</v>
      </c>
      <c r="G207" s="18" t="s">
        <v>11</v>
      </c>
      <c r="H207" s="30">
        <v>300</v>
      </c>
      <c r="I207" s="30">
        <f t="shared" si="2"/>
        <v>16200</v>
      </c>
      <c r="J207" s="31">
        <v>54</v>
      </c>
      <c r="K207" s="10"/>
      <c r="L207" s="10"/>
      <c r="M207" s="10"/>
    </row>
    <row r="208" spans="3:13" ht="15.95" customHeight="1" x14ac:dyDescent="0.2">
      <c r="C208" s="17">
        <v>45281</v>
      </c>
      <c r="D208" s="18" t="s">
        <v>9</v>
      </c>
      <c r="E208" s="18" t="s">
        <v>340</v>
      </c>
      <c r="F208" s="18" t="s">
        <v>341</v>
      </c>
      <c r="G208" s="18" t="s">
        <v>11</v>
      </c>
      <c r="H208" s="30">
        <v>260</v>
      </c>
      <c r="I208" s="30">
        <f t="shared" si="2"/>
        <v>1560</v>
      </c>
      <c r="J208" s="31">
        <v>6</v>
      </c>
      <c r="K208"/>
      <c r="L208"/>
      <c r="M208"/>
    </row>
    <row r="209" spans="3:13" ht="15.95" customHeight="1" x14ac:dyDescent="0.2">
      <c r="C209" s="17">
        <v>45281</v>
      </c>
      <c r="D209" s="18" t="s">
        <v>9</v>
      </c>
      <c r="E209" s="18" t="s">
        <v>342</v>
      </c>
      <c r="F209" s="18" t="s">
        <v>343</v>
      </c>
      <c r="G209" s="18" t="s">
        <v>11</v>
      </c>
      <c r="H209" s="30">
        <v>250</v>
      </c>
      <c r="I209" s="30">
        <f t="shared" si="2"/>
        <v>2250</v>
      </c>
      <c r="J209" s="31">
        <v>9</v>
      </c>
      <c r="K209" s="10"/>
      <c r="L209" s="10"/>
      <c r="M209" s="10"/>
    </row>
    <row r="210" spans="3:13" ht="15.95" customHeight="1" x14ac:dyDescent="0.2">
      <c r="C210" s="17">
        <v>45281</v>
      </c>
      <c r="D210" s="18" t="s">
        <v>9</v>
      </c>
      <c r="E210" s="18" t="s">
        <v>344</v>
      </c>
      <c r="F210" s="18" t="s">
        <v>345</v>
      </c>
      <c r="G210" s="18" t="s">
        <v>11</v>
      </c>
      <c r="H210" s="30">
        <v>295</v>
      </c>
      <c r="I210" s="30">
        <f t="shared" si="2"/>
        <v>1770</v>
      </c>
      <c r="J210" s="31">
        <v>6</v>
      </c>
      <c r="K210"/>
      <c r="L210"/>
      <c r="M210"/>
    </row>
    <row r="211" spans="3:13" ht="15.95" customHeight="1" x14ac:dyDescent="0.2">
      <c r="C211" s="17">
        <v>45281</v>
      </c>
      <c r="D211" s="18" t="s">
        <v>9</v>
      </c>
      <c r="E211" s="18" t="s">
        <v>346</v>
      </c>
      <c r="F211" s="18" t="s">
        <v>347</v>
      </c>
      <c r="G211" s="18" t="s">
        <v>11</v>
      </c>
      <c r="H211" s="30">
        <v>295</v>
      </c>
      <c r="I211" s="30">
        <f t="shared" si="2"/>
        <v>590</v>
      </c>
      <c r="J211" s="31">
        <v>2</v>
      </c>
      <c r="K211" s="10"/>
      <c r="L211" s="10"/>
      <c r="M211" s="10"/>
    </row>
    <row r="212" spans="3:13" ht="15.95" customHeight="1" x14ac:dyDescent="0.2">
      <c r="C212" s="17">
        <v>45281</v>
      </c>
      <c r="D212" s="18" t="s">
        <v>9</v>
      </c>
      <c r="E212" s="18" t="s">
        <v>348</v>
      </c>
      <c r="F212" s="18" t="s">
        <v>349</v>
      </c>
      <c r="G212" s="18" t="s">
        <v>11</v>
      </c>
      <c r="H212" s="30">
        <v>375</v>
      </c>
      <c r="I212" s="30">
        <f t="shared" si="2"/>
        <v>1875</v>
      </c>
      <c r="J212" s="31">
        <v>5</v>
      </c>
      <c r="K212"/>
      <c r="L212"/>
      <c r="M212"/>
    </row>
    <row r="213" spans="3:13" ht="15.95" customHeight="1" x14ac:dyDescent="0.2">
      <c r="C213" s="17">
        <v>44706</v>
      </c>
      <c r="D213" s="18" t="s">
        <v>9</v>
      </c>
      <c r="E213" s="18" t="s">
        <v>350</v>
      </c>
      <c r="F213" s="18" t="s">
        <v>351</v>
      </c>
      <c r="G213" s="18" t="s">
        <v>11</v>
      </c>
      <c r="H213" s="30">
        <v>790</v>
      </c>
      <c r="I213" s="30">
        <f t="shared" si="2"/>
        <v>2370</v>
      </c>
      <c r="J213" s="31">
        <v>3</v>
      </c>
      <c r="K213" s="10"/>
      <c r="L213" s="10"/>
      <c r="M213" s="10"/>
    </row>
    <row r="214" spans="3:13" ht="15.95" customHeight="1" x14ac:dyDescent="0.2">
      <c r="C214" s="17">
        <v>45281</v>
      </c>
      <c r="D214" s="18" t="s">
        <v>9</v>
      </c>
      <c r="E214" s="18" t="s">
        <v>352</v>
      </c>
      <c r="F214" s="18" t="s">
        <v>353</v>
      </c>
      <c r="G214" s="18" t="s">
        <v>11</v>
      </c>
      <c r="H214" s="30">
        <v>225</v>
      </c>
      <c r="I214" s="30">
        <f t="shared" si="2"/>
        <v>6750</v>
      </c>
      <c r="J214" s="31">
        <v>30</v>
      </c>
      <c r="K214"/>
      <c r="L214"/>
      <c r="M214"/>
    </row>
    <row r="215" spans="3:13" ht="15.95" customHeight="1" x14ac:dyDescent="0.2">
      <c r="C215" s="17">
        <v>44957</v>
      </c>
      <c r="D215" s="18" t="s">
        <v>9</v>
      </c>
      <c r="E215" s="18" t="s">
        <v>354</v>
      </c>
      <c r="F215" s="18" t="s">
        <v>355</v>
      </c>
      <c r="G215" s="18" t="s">
        <v>11</v>
      </c>
      <c r="H215" s="30">
        <v>600</v>
      </c>
      <c r="I215" s="30">
        <f t="shared" ref="I215:I277" si="3">J215*H215</f>
        <v>1800</v>
      </c>
      <c r="J215" s="31">
        <v>3</v>
      </c>
      <c r="K215"/>
      <c r="L215"/>
      <c r="M215"/>
    </row>
    <row r="216" spans="3:13" ht="15.95" customHeight="1" x14ac:dyDescent="0.2">
      <c r="C216" s="17">
        <v>44851</v>
      </c>
      <c r="D216" s="18" t="s">
        <v>9</v>
      </c>
      <c r="E216" s="18" t="s">
        <v>356</v>
      </c>
      <c r="F216" s="18" t="s">
        <v>357</v>
      </c>
      <c r="G216" s="18" t="s">
        <v>11</v>
      </c>
      <c r="H216" s="30">
        <v>930</v>
      </c>
      <c r="I216" s="30">
        <f t="shared" si="3"/>
        <v>11160</v>
      </c>
      <c r="J216" s="31">
        <v>12</v>
      </c>
      <c r="K216"/>
      <c r="L216"/>
      <c r="M216"/>
    </row>
    <row r="217" spans="3:13" ht="15.95" customHeight="1" x14ac:dyDescent="0.2">
      <c r="C217" s="17">
        <v>44851</v>
      </c>
      <c r="D217" s="18" t="s">
        <v>9</v>
      </c>
      <c r="E217" s="18" t="s">
        <v>358</v>
      </c>
      <c r="F217" s="18" t="s">
        <v>359</v>
      </c>
      <c r="G217" s="18" t="s">
        <v>11</v>
      </c>
      <c r="H217" s="30">
        <v>900</v>
      </c>
      <c r="I217" s="30">
        <f t="shared" si="3"/>
        <v>6300</v>
      </c>
      <c r="J217" s="31">
        <v>7</v>
      </c>
      <c r="K217"/>
      <c r="L217"/>
      <c r="M217"/>
    </row>
    <row r="218" spans="3:13" ht="15.95" customHeight="1" x14ac:dyDescent="0.2">
      <c r="C218" s="17">
        <v>44851</v>
      </c>
      <c r="D218" s="18" t="s">
        <v>9</v>
      </c>
      <c r="E218" s="18" t="s">
        <v>360</v>
      </c>
      <c r="F218" s="18" t="s">
        <v>361</v>
      </c>
      <c r="G218" s="18" t="s">
        <v>11</v>
      </c>
      <c r="H218" s="30">
        <v>1450</v>
      </c>
      <c r="I218" s="30">
        <f t="shared" si="3"/>
        <v>5800</v>
      </c>
      <c r="J218" s="31">
        <v>4</v>
      </c>
      <c r="K218" s="10"/>
      <c r="L218" s="10"/>
      <c r="M218" s="10"/>
    </row>
    <row r="219" spans="3:13" ht="15.95" customHeight="1" x14ac:dyDescent="0.2">
      <c r="C219" s="17">
        <v>45281</v>
      </c>
      <c r="D219" s="18" t="s">
        <v>9</v>
      </c>
      <c r="E219" s="18" t="s">
        <v>362</v>
      </c>
      <c r="F219" s="18" t="s">
        <v>363</v>
      </c>
      <c r="G219" s="18" t="s">
        <v>11</v>
      </c>
      <c r="H219" s="30">
        <v>225</v>
      </c>
      <c r="I219" s="30">
        <f t="shared" si="3"/>
        <v>1350</v>
      </c>
      <c r="J219" s="31">
        <v>6</v>
      </c>
      <c r="K219"/>
      <c r="L219"/>
      <c r="M219"/>
    </row>
    <row r="220" spans="3:13" ht="15.95" customHeight="1" x14ac:dyDescent="0.2">
      <c r="C220" s="17">
        <v>45281</v>
      </c>
      <c r="D220" s="18" t="s">
        <v>9</v>
      </c>
      <c r="E220" s="18" t="s">
        <v>364</v>
      </c>
      <c r="F220" s="18" t="s">
        <v>365</v>
      </c>
      <c r="G220" s="18" t="s">
        <v>11</v>
      </c>
      <c r="H220" s="30">
        <v>400</v>
      </c>
      <c r="I220" s="30">
        <f t="shared" si="3"/>
        <v>5200</v>
      </c>
      <c r="J220" s="31">
        <v>13</v>
      </c>
      <c r="K220" s="10"/>
      <c r="L220" s="10"/>
      <c r="M220" s="10"/>
    </row>
    <row r="221" spans="3:13" ht="15.95" customHeight="1" x14ac:dyDescent="0.2">
      <c r="C221" s="17">
        <v>45281</v>
      </c>
      <c r="D221" s="18" t="s">
        <v>9</v>
      </c>
      <c r="E221" s="18" t="s">
        <v>366</v>
      </c>
      <c r="F221" s="18" t="s">
        <v>367</v>
      </c>
      <c r="G221" s="18" t="s">
        <v>11</v>
      </c>
      <c r="H221" s="30">
        <v>225</v>
      </c>
      <c r="I221" s="30">
        <f t="shared" si="3"/>
        <v>7875</v>
      </c>
      <c r="J221" s="31">
        <v>35</v>
      </c>
      <c r="K221"/>
      <c r="L221"/>
      <c r="M221"/>
    </row>
    <row r="222" spans="3:13" ht="15.95" customHeight="1" x14ac:dyDescent="0.2">
      <c r="C222" s="17">
        <v>44957</v>
      </c>
      <c r="D222" s="18" t="s">
        <v>9</v>
      </c>
      <c r="E222" s="18" t="s">
        <v>368</v>
      </c>
      <c r="F222" s="18" t="s">
        <v>369</v>
      </c>
      <c r="G222" s="18" t="s">
        <v>11</v>
      </c>
      <c r="H222" s="30">
        <v>870</v>
      </c>
      <c r="I222" s="30">
        <f t="shared" si="3"/>
        <v>4350</v>
      </c>
      <c r="J222" s="31">
        <v>5</v>
      </c>
      <c r="K222"/>
      <c r="L222"/>
      <c r="M222"/>
    </row>
    <row r="223" spans="3:13" ht="15.95" customHeight="1" x14ac:dyDescent="0.2">
      <c r="C223" s="17">
        <v>45281</v>
      </c>
      <c r="D223" s="18" t="s">
        <v>9</v>
      </c>
      <c r="E223" s="18" t="s">
        <v>370</v>
      </c>
      <c r="F223" s="18" t="s">
        <v>371</v>
      </c>
      <c r="G223" s="18" t="s">
        <v>11</v>
      </c>
      <c r="H223" s="30">
        <v>250</v>
      </c>
      <c r="I223" s="30">
        <f t="shared" si="3"/>
        <v>1500</v>
      </c>
      <c r="J223" s="31">
        <v>6</v>
      </c>
      <c r="K223" s="10"/>
      <c r="L223" s="10"/>
      <c r="M223" s="10"/>
    </row>
    <row r="224" spans="3:13" ht="15.95" customHeight="1" x14ac:dyDescent="0.2">
      <c r="C224" s="17">
        <v>45281</v>
      </c>
      <c r="D224" s="18" t="s">
        <v>9</v>
      </c>
      <c r="E224" s="18" t="s">
        <v>372</v>
      </c>
      <c r="F224" s="18" t="s">
        <v>373</v>
      </c>
      <c r="G224" s="18" t="s">
        <v>11</v>
      </c>
      <c r="H224" s="30">
        <v>225</v>
      </c>
      <c r="I224" s="30">
        <f t="shared" si="3"/>
        <v>4050</v>
      </c>
      <c r="J224" s="31">
        <v>18</v>
      </c>
      <c r="K224"/>
      <c r="L224"/>
      <c r="M224"/>
    </row>
    <row r="225" spans="3:13" ht="15.95" customHeight="1" x14ac:dyDescent="0.2">
      <c r="C225" s="17">
        <v>45281</v>
      </c>
      <c r="D225" s="18" t="s">
        <v>9</v>
      </c>
      <c r="E225" s="18" t="s">
        <v>374</v>
      </c>
      <c r="F225" s="18" t="s">
        <v>375</v>
      </c>
      <c r="G225" s="18" t="s">
        <v>11</v>
      </c>
      <c r="H225" s="30">
        <v>260</v>
      </c>
      <c r="I225" s="30">
        <f t="shared" si="3"/>
        <v>1560</v>
      </c>
      <c r="J225" s="31">
        <v>6</v>
      </c>
      <c r="K225" s="10"/>
      <c r="L225" s="10"/>
      <c r="M225" s="10"/>
    </row>
    <row r="226" spans="3:13" ht="15.95" customHeight="1" x14ac:dyDescent="0.2">
      <c r="C226" s="17">
        <v>44851</v>
      </c>
      <c r="D226" s="18" t="s">
        <v>9</v>
      </c>
      <c r="E226" s="18" t="s">
        <v>376</v>
      </c>
      <c r="F226" s="18" t="s">
        <v>377</v>
      </c>
      <c r="G226" s="18" t="s">
        <v>11</v>
      </c>
      <c r="H226" s="30">
        <v>990</v>
      </c>
      <c r="I226" s="30">
        <f t="shared" si="3"/>
        <v>5940</v>
      </c>
      <c r="J226" s="31">
        <v>6</v>
      </c>
      <c r="K226"/>
      <c r="L226"/>
      <c r="M226"/>
    </row>
    <row r="227" spans="3:13" ht="15.95" customHeight="1" x14ac:dyDescent="0.2">
      <c r="C227" s="17">
        <v>44851</v>
      </c>
      <c r="D227" s="18" t="s">
        <v>9</v>
      </c>
      <c r="E227" s="18" t="s">
        <v>378</v>
      </c>
      <c r="F227" s="18" t="s">
        <v>379</v>
      </c>
      <c r="G227" s="18" t="s">
        <v>11</v>
      </c>
      <c r="H227" s="30">
        <v>950</v>
      </c>
      <c r="I227" s="30">
        <f t="shared" si="3"/>
        <v>6650</v>
      </c>
      <c r="J227" s="31">
        <v>7</v>
      </c>
      <c r="K227" s="10"/>
      <c r="L227" s="10"/>
      <c r="M227" s="10"/>
    </row>
    <row r="228" spans="3:13" ht="15.95" customHeight="1" x14ac:dyDescent="0.2">
      <c r="C228" s="17">
        <v>45127</v>
      </c>
      <c r="D228" s="18" t="s">
        <v>9</v>
      </c>
      <c r="E228" s="18" t="s">
        <v>380</v>
      </c>
      <c r="F228" s="18" t="s">
        <v>381</v>
      </c>
      <c r="G228" s="18" t="s">
        <v>11</v>
      </c>
      <c r="H228" s="30">
        <v>950</v>
      </c>
      <c r="I228" s="30">
        <f t="shared" si="3"/>
        <v>38000</v>
      </c>
      <c r="J228" s="31">
        <v>40</v>
      </c>
      <c r="K228" s="10"/>
      <c r="L228" s="10"/>
      <c r="M228" s="10"/>
    </row>
    <row r="229" spans="3:13" ht="15.95" customHeight="1" x14ac:dyDescent="0.2">
      <c r="C229" s="28">
        <v>45420</v>
      </c>
      <c r="D229" s="18" t="s">
        <v>9</v>
      </c>
      <c r="E229" s="18" t="s">
        <v>382</v>
      </c>
      <c r="F229" s="18" t="s">
        <v>383</v>
      </c>
      <c r="G229" s="18" t="s">
        <v>52</v>
      </c>
      <c r="H229" s="30">
        <v>318.60000000000002</v>
      </c>
      <c r="I229" s="30">
        <f t="shared" si="3"/>
        <v>6690.6</v>
      </c>
      <c r="J229" s="31">
        <v>21</v>
      </c>
      <c r="K229" s="10"/>
      <c r="L229" s="10"/>
      <c r="M229" s="10"/>
    </row>
    <row r="230" spans="3:13" ht="15.95" customHeight="1" x14ac:dyDescent="0.2">
      <c r="C230" s="17" t="s">
        <v>49</v>
      </c>
      <c r="D230" s="18" t="s">
        <v>9</v>
      </c>
      <c r="E230" s="18" t="s">
        <v>384</v>
      </c>
      <c r="F230" s="18" t="s">
        <v>385</v>
      </c>
      <c r="G230" s="18" t="s">
        <v>11</v>
      </c>
      <c r="H230" s="30">
        <v>3</v>
      </c>
      <c r="I230" s="30">
        <f t="shared" si="3"/>
        <v>234</v>
      </c>
      <c r="J230" s="31">
        <v>78</v>
      </c>
      <c r="K230" s="10"/>
      <c r="L230" s="10"/>
      <c r="M230" s="10"/>
    </row>
    <row r="231" spans="3:13" ht="15.95" customHeight="1" x14ac:dyDescent="0.2">
      <c r="C231" s="17">
        <v>45280</v>
      </c>
      <c r="D231" s="18" t="s">
        <v>9</v>
      </c>
      <c r="E231" s="18" t="s">
        <v>386</v>
      </c>
      <c r="F231" s="18" t="s">
        <v>387</v>
      </c>
      <c r="G231" s="18" t="s">
        <v>11</v>
      </c>
      <c r="H231" s="30">
        <v>5.76</v>
      </c>
      <c r="I231" s="30">
        <f t="shared" si="3"/>
        <v>1071.3599999999999</v>
      </c>
      <c r="J231" s="31">
        <v>186</v>
      </c>
      <c r="K231"/>
      <c r="L231"/>
      <c r="M231"/>
    </row>
    <row r="232" spans="3:13" ht="15.95" customHeight="1" x14ac:dyDescent="0.2">
      <c r="C232" s="17">
        <v>45280</v>
      </c>
      <c r="D232" s="18" t="s">
        <v>9</v>
      </c>
      <c r="E232" s="18" t="s">
        <v>388</v>
      </c>
      <c r="F232" s="18" t="s">
        <v>389</v>
      </c>
      <c r="G232" s="18" t="s">
        <v>11</v>
      </c>
      <c r="H232" s="30">
        <v>179</v>
      </c>
      <c r="I232" s="30">
        <f t="shared" si="3"/>
        <v>138009</v>
      </c>
      <c r="J232" s="31">
        <v>771</v>
      </c>
      <c r="K232" s="10"/>
      <c r="L232" s="10"/>
      <c r="M232" s="10"/>
    </row>
    <row r="233" spans="3:13" ht="15.95" customHeight="1" x14ac:dyDescent="0.2">
      <c r="C233" s="17">
        <v>45029</v>
      </c>
      <c r="D233" s="18" t="s">
        <v>9</v>
      </c>
      <c r="E233" s="18" t="s">
        <v>390</v>
      </c>
      <c r="F233" s="18" t="s">
        <v>391</v>
      </c>
      <c r="G233" s="18" t="s">
        <v>11</v>
      </c>
      <c r="H233" s="30">
        <v>5.74</v>
      </c>
      <c r="I233" s="30">
        <f t="shared" si="3"/>
        <v>803.6</v>
      </c>
      <c r="J233" s="31">
        <v>140</v>
      </c>
      <c r="K233"/>
      <c r="L233"/>
      <c r="M233"/>
    </row>
    <row r="234" spans="3:13" ht="15.95" customHeight="1" x14ac:dyDescent="0.2">
      <c r="C234" s="17">
        <v>45029</v>
      </c>
      <c r="D234" s="18" t="s">
        <v>9</v>
      </c>
      <c r="E234" s="18" t="s">
        <v>392</v>
      </c>
      <c r="F234" s="18" t="s">
        <v>393</v>
      </c>
      <c r="G234" s="18" t="s">
        <v>11</v>
      </c>
      <c r="H234" s="30">
        <v>14.81</v>
      </c>
      <c r="I234" s="30">
        <f t="shared" si="3"/>
        <v>1658.72</v>
      </c>
      <c r="J234" s="31">
        <v>112</v>
      </c>
      <c r="K234"/>
      <c r="L234"/>
      <c r="M234"/>
    </row>
    <row r="235" spans="3:13" ht="15.95" customHeight="1" x14ac:dyDescent="0.2">
      <c r="C235" s="17" t="s">
        <v>394</v>
      </c>
      <c r="D235" s="18" t="s">
        <v>9</v>
      </c>
      <c r="E235" s="18" t="s">
        <v>395</v>
      </c>
      <c r="F235" s="18" t="s">
        <v>396</v>
      </c>
      <c r="G235" s="18" t="s">
        <v>161</v>
      </c>
      <c r="H235" s="30">
        <v>1084.75</v>
      </c>
      <c r="I235" s="30">
        <f t="shared" si="3"/>
        <v>32542.5</v>
      </c>
      <c r="J235" s="31">
        <v>30</v>
      </c>
      <c r="K235"/>
      <c r="L235"/>
      <c r="M235"/>
    </row>
    <row r="236" spans="3:13" ht="15.95" customHeight="1" x14ac:dyDescent="0.2">
      <c r="C236" s="17" t="s">
        <v>397</v>
      </c>
      <c r="D236" s="18" t="s">
        <v>9</v>
      </c>
      <c r="E236" s="18" t="s">
        <v>398</v>
      </c>
      <c r="F236" s="18" t="s">
        <v>399</v>
      </c>
      <c r="G236" s="18" t="s">
        <v>161</v>
      </c>
      <c r="H236" s="30">
        <v>1900</v>
      </c>
      <c r="I236" s="30">
        <f t="shared" ref="I236" si="4">J236*H236</f>
        <v>38000</v>
      </c>
      <c r="J236" s="31">
        <v>20</v>
      </c>
      <c r="K236"/>
      <c r="L236"/>
      <c r="M236"/>
    </row>
    <row r="237" spans="3:13" ht="15.95" customHeight="1" x14ac:dyDescent="0.2">
      <c r="C237" s="17" t="s">
        <v>400</v>
      </c>
      <c r="D237" s="18" t="s">
        <v>9</v>
      </c>
      <c r="E237" s="18" t="s">
        <v>401</v>
      </c>
      <c r="F237" s="18" t="s">
        <v>402</v>
      </c>
      <c r="G237" s="18" t="s">
        <v>11</v>
      </c>
      <c r="H237" s="30">
        <v>356</v>
      </c>
      <c r="I237" s="30">
        <f t="shared" si="3"/>
        <v>5340</v>
      </c>
      <c r="J237" s="31">
        <v>15</v>
      </c>
      <c r="K237" s="10"/>
      <c r="L237" s="10"/>
      <c r="M237" s="10"/>
    </row>
    <row r="238" spans="3:13" ht="15.95" customHeight="1" x14ac:dyDescent="0.2">
      <c r="C238" s="17" t="s">
        <v>403</v>
      </c>
      <c r="D238" s="18" t="s">
        <v>9</v>
      </c>
      <c r="E238" s="18" t="s">
        <v>404</v>
      </c>
      <c r="F238" s="18" t="s">
        <v>405</v>
      </c>
      <c r="G238" s="18" t="s">
        <v>11</v>
      </c>
      <c r="H238" s="30">
        <v>35</v>
      </c>
      <c r="I238" s="30">
        <f t="shared" si="3"/>
        <v>5005</v>
      </c>
      <c r="J238" s="31">
        <v>143</v>
      </c>
      <c r="K238" s="10"/>
      <c r="L238" s="10"/>
      <c r="M238" s="10"/>
    </row>
    <row r="239" spans="3:13" ht="15.95" customHeight="1" x14ac:dyDescent="0.2">
      <c r="C239" s="17" t="s">
        <v>403</v>
      </c>
      <c r="D239" s="18" t="s">
        <v>9</v>
      </c>
      <c r="E239" s="18">
        <v>1969</v>
      </c>
      <c r="F239" s="18" t="s">
        <v>406</v>
      </c>
      <c r="G239" s="18" t="s">
        <v>11</v>
      </c>
      <c r="H239" s="30">
        <v>60</v>
      </c>
      <c r="I239" s="30">
        <f t="shared" si="3"/>
        <v>4620</v>
      </c>
      <c r="J239" s="31">
        <v>77</v>
      </c>
      <c r="K239" s="10"/>
      <c r="L239" s="10"/>
      <c r="M239" s="10"/>
    </row>
    <row r="240" spans="3:13" ht="15.95" customHeight="1" x14ac:dyDescent="0.2">
      <c r="C240" s="17">
        <v>44713</v>
      </c>
      <c r="D240" s="18" t="s">
        <v>9</v>
      </c>
      <c r="E240" s="18" t="s">
        <v>407</v>
      </c>
      <c r="F240" s="18" t="s">
        <v>408</v>
      </c>
      <c r="G240" s="18" t="s">
        <v>11</v>
      </c>
      <c r="H240" s="30">
        <v>3.9</v>
      </c>
      <c r="I240" s="30">
        <f t="shared" si="3"/>
        <v>10881</v>
      </c>
      <c r="J240" s="31">
        <v>2790</v>
      </c>
      <c r="K240"/>
      <c r="L240"/>
      <c r="M240"/>
    </row>
    <row r="241" spans="3:13" ht="15.95" customHeight="1" x14ac:dyDescent="0.2">
      <c r="C241" s="17">
        <v>45420</v>
      </c>
      <c r="D241" s="18" t="s">
        <v>9</v>
      </c>
      <c r="E241" s="18" t="s">
        <v>409</v>
      </c>
      <c r="F241" s="18" t="s">
        <v>410</v>
      </c>
      <c r="G241" s="18" t="s">
        <v>11</v>
      </c>
      <c r="H241" s="30">
        <v>5.88</v>
      </c>
      <c r="I241" s="30">
        <f t="shared" si="3"/>
        <v>61857.599999999999</v>
      </c>
      <c r="J241" s="31">
        <v>10520</v>
      </c>
      <c r="K241" s="10"/>
      <c r="L241" s="10"/>
      <c r="M241" s="10"/>
    </row>
    <row r="242" spans="3:13" ht="15.95" customHeight="1" x14ac:dyDescent="0.2">
      <c r="C242" s="17" t="s">
        <v>894</v>
      </c>
      <c r="D242" s="18" t="s">
        <v>9</v>
      </c>
      <c r="E242" s="18" t="s">
        <v>411</v>
      </c>
      <c r="F242" s="18" t="s">
        <v>412</v>
      </c>
      <c r="G242" s="18" t="s">
        <v>11</v>
      </c>
      <c r="H242" s="30">
        <v>9.5</v>
      </c>
      <c r="I242" s="30">
        <f t="shared" si="3"/>
        <v>1387</v>
      </c>
      <c r="J242" s="31">
        <v>146</v>
      </c>
      <c r="K242" s="10"/>
      <c r="L242" s="10"/>
      <c r="M242" s="10"/>
    </row>
    <row r="243" spans="3:13" ht="15.95" customHeight="1" x14ac:dyDescent="0.2">
      <c r="C243" s="17">
        <v>45266</v>
      </c>
      <c r="D243" s="18" t="s">
        <v>9</v>
      </c>
      <c r="E243" s="18" t="s">
        <v>413</v>
      </c>
      <c r="F243" s="18" t="s">
        <v>414</v>
      </c>
      <c r="G243" s="18" t="s">
        <v>11</v>
      </c>
      <c r="H243" s="30">
        <v>1.42</v>
      </c>
      <c r="I243" s="30">
        <f t="shared" si="3"/>
        <v>1375.98</v>
      </c>
      <c r="J243" s="31">
        <v>969</v>
      </c>
      <c r="K243"/>
      <c r="L243"/>
      <c r="M243"/>
    </row>
    <row r="244" spans="3:13" ht="15.95" customHeight="1" x14ac:dyDescent="0.2">
      <c r="C244" s="17">
        <v>43840</v>
      </c>
      <c r="D244" s="18" t="s">
        <v>9</v>
      </c>
      <c r="E244" s="18" t="s">
        <v>415</v>
      </c>
      <c r="F244" s="18" t="s">
        <v>416</v>
      </c>
      <c r="G244" s="18" t="s">
        <v>11</v>
      </c>
      <c r="H244" s="30">
        <v>3.25</v>
      </c>
      <c r="I244" s="30">
        <f t="shared" si="3"/>
        <v>5200</v>
      </c>
      <c r="J244" s="31">
        <v>1600</v>
      </c>
      <c r="K244" s="10"/>
      <c r="L244" s="10"/>
      <c r="M244" s="10"/>
    </row>
    <row r="245" spans="3:13" ht="15.95" customHeight="1" x14ac:dyDescent="0.2">
      <c r="C245" s="17">
        <v>45420</v>
      </c>
      <c r="D245" s="18" t="s">
        <v>9</v>
      </c>
      <c r="E245" s="18" t="s">
        <v>417</v>
      </c>
      <c r="F245" s="18" t="s">
        <v>418</v>
      </c>
      <c r="G245" s="18" t="s">
        <v>11</v>
      </c>
      <c r="H245" s="30">
        <v>2.82</v>
      </c>
      <c r="I245" s="30">
        <f t="shared" si="3"/>
        <v>2884.8599999999997</v>
      </c>
      <c r="J245" s="31">
        <v>1023</v>
      </c>
      <c r="K245" s="10"/>
      <c r="L245" s="10"/>
      <c r="M245" s="10"/>
    </row>
    <row r="246" spans="3:13" ht="15.95" customHeight="1" x14ac:dyDescent="0.2">
      <c r="C246" s="17">
        <v>45266</v>
      </c>
      <c r="D246" s="18" t="s">
        <v>9</v>
      </c>
      <c r="E246" s="18" t="s">
        <v>419</v>
      </c>
      <c r="F246" s="18" t="s">
        <v>420</v>
      </c>
      <c r="G246" s="18" t="s">
        <v>11</v>
      </c>
      <c r="H246" s="30">
        <v>3.9</v>
      </c>
      <c r="I246" s="30">
        <f t="shared" si="3"/>
        <v>9360</v>
      </c>
      <c r="J246" s="31">
        <v>2400</v>
      </c>
      <c r="K246" s="10"/>
      <c r="L246" s="10"/>
      <c r="M246" s="10"/>
    </row>
    <row r="247" spans="3:13" ht="15.95" customHeight="1" x14ac:dyDescent="0.2">
      <c r="C247" s="17">
        <v>45266</v>
      </c>
      <c r="D247" s="18" t="s">
        <v>9</v>
      </c>
      <c r="E247" s="18" t="s">
        <v>421</v>
      </c>
      <c r="F247" s="18" t="s">
        <v>422</v>
      </c>
      <c r="G247" s="18" t="s">
        <v>11</v>
      </c>
      <c r="H247" s="30">
        <v>5.07</v>
      </c>
      <c r="I247" s="30">
        <f t="shared" si="3"/>
        <v>30622.800000000003</v>
      </c>
      <c r="J247" s="31">
        <v>6040</v>
      </c>
      <c r="K247" s="10"/>
      <c r="L247" s="10"/>
      <c r="M247" s="10"/>
    </row>
    <row r="248" spans="3:13" ht="15.95" customHeight="1" x14ac:dyDescent="0.2">
      <c r="C248" s="17">
        <v>45266</v>
      </c>
      <c r="D248" s="18" t="s">
        <v>9</v>
      </c>
      <c r="E248" s="18" t="s">
        <v>423</v>
      </c>
      <c r="F248" s="18" t="s">
        <v>424</v>
      </c>
      <c r="G248" s="18" t="s">
        <v>52</v>
      </c>
      <c r="H248" s="30">
        <v>210.97</v>
      </c>
      <c r="I248" s="30">
        <f t="shared" si="3"/>
        <v>2742.61</v>
      </c>
      <c r="J248" s="31">
        <v>13</v>
      </c>
      <c r="K248"/>
      <c r="L248"/>
      <c r="M248"/>
    </row>
    <row r="249" spans="3:13" ht="15.95" customHeight="1" x14ac:dyDescent="0.2">
      <c r="C249" s="17" t="s">
        <v>403</v>
      </c>
      <c r="D249" s="18" t="s">
        <v>9</v>
      </c>
      <c r="E249" s="18" t="s">
        <v>425</v>
      </c>
      <c r="F249" s="18" t="s">
        <v>426</v>
      </c>
      <c r="G249" s="18" t="s">
        <v>11</v>
      </c>
      <c r="H249" s="30">
        <v>1.18</v>
      </c>
      <c r="I249" s="30">
        <f t="shared" si="3"/>
        <v>507.4</v>
      </c>
      <c r="J249" s="31">
        <v>430</v>
      </c>
      <c r="K249" s="10"/>
      <c r="L249" s="10"/>
      <c r="M249" s="10"/>
    </row>
    <row r="250" spans="3:13" ht="15.95" customHeight="1" x14ac:dyDescent="0.2">
      <c r="C250" s="17" t="s">
        <v>427</v>
      </c>
      <c r="D250" s="18" t="s">
        <v>9</v>
      </c>
      <c r="E250" s="18">
        <v>1970</v>
      </c>
      <c r="F250" s="18" t="s">
        <v>428</v>
      </c>
      <c r="G250" s="18" t="s">
        <v>11</v>
      </c>
      <c r="H250" s="30">
        <v>6.72</v>
      </c>
      <c r="I250" s="30">
        <f t="shared" si="3"/>
        <v>12875.519999999999</v>
      </c>
      <c r="J250" s="31">
        <v>1916</v>
      </c>
      <c r="K250" s="10"/>
      <c r="L250" s="10"/>
      <c r="M250" s="10"/>
    </row>
    <row r="251" spans="3:13" ht="15.95" customHeight="1" x14ac:dyDescent="0.2">
      <c r="C251" s="17" t="s">
        <v>429</v>
      </c>
      <c r="D251" s="18" t="s">
        <v>9</v>
      </c>
      <c r="E251" s="18">
        <v>1971</v>
      </c>
      <c r="F251" s="18" t="s">
        <v>430</v>
      </c>
      <c r="G251" s="18" t="s">
        <v>11</v>
      </c>
      <c r="H251" s="30">
        <v>53.99</v>
      </c>
      <c r="I251" s="30">
        <f t="shared" si="3"/>
        <v>1079.8</v>
      </c>
      <c r="J251" s="31">
        <v>20</v>
      </c>
      <c r="K251" s="10"/>
      <c r="L251" s="10"/>
      <c r="M251" s="10"/>
    </row>
    <row r="252" spans="3:13" ht="15.95" customHeight="1" x14ac:dyDescent="0.2">
      <c r="C252" s="17">
        <v>44512</v>
      </c>
      <c r="D252" s="18" t="s">
        <v>9</v>
      </c>
      <c r="E252" s="18" t="s">
        <v>431</v>
      </c>
      <c r="F252" s="18" t="s">
        <v>432</v>
      </c>
      <c r="G252" s="18" t="s">
        <v>11</v>
      </c>
      <c r="H252" s="30">
        <v>944</v>
      </c>
      <c r="I252" s="30">
        <f t="shared" si="3"/>
        <v>2832</v>
      </c>
      <c r="J252" s="31">
        <v>3</v>
      </c>
      <c r="K252"/>
      <c r="L252"/>
      <c r="M252"/>
    </row>
    <row r="253" spans="3:13" ht="15.95" customHeight="1" x14ac:dyDescent="0.2">
      <c r="C253" s="17" t="s">
        <v>36</v>
      </c>
      <c r="D253" s="18" t="s">
        <v>9</v>
      </c>
      <c r="E253" s="18">
        <v>1972</v>
      </c>
      <c r="F253" s="18" t="s">
        <v>433</v>
      </c>
      <c r="G253" s="18" t="s">
        <v>11</v>
      </c>
      <c r="H253" s="30">
        <v>7627</v>
      </c>
      <c r="I253" s="30">
        <f t="shared" si="3"/>
        <v>22881</v>
      </c>
      <c r="J253" s="31">
        <v>3</v>
      </c>
      <c r="K253"/>
      <c r="L253"/>
      <c r="M253"/>
    </row>
    <row r="254" spans="3:13" ht="15.95" customHeight="1" x14ac:dyDescent="0.2">
      <c r="C254" s="17" t="s">
        <v>36</v>
      </c>
      <c r="D254" s="18" t="s">
        <v>9</v>
      </c>
      <c r="E254" s="18">
        <v>1973</v>
      </c>
      <c r="F254" s="18" t="s">
        <v>434</v>
      </c>
      <c r="G254" s="18" t="s">
        <v>11</v>
      </c>
      <c r="H254" s="30">
        <v>1402</v>
      </c>
      <c r="I254" s="30">
        <f t="shared" si="3"/>
        <v>11216</v>
      </c>
      <c r="J254" s="31">
        <v>8</v>
      </c>
      <c r="K254"/>
      <c r="L254"/>
      <c r="M254"/>
    </row>
    <row r="255" spans="3:13" ht="15.95" customHeight="1" x14ac:dyDescent="0.2">
      <c r="C255" s="17">
        <v>45295</v>
      </c>
      <c r="D255" s="18" t="s">
        <v>9</v>
      </c>
      <c r="E255" s="18" t="s">
        <v>435</v>
      </c>
      <c r="F255" s="18" t="s">
        <v>436</v>
      </c>
      <c r="G255" s="18" t="s">
        <v>11</v>
      </c>
      <c r="H255" s="30">
        <v>10</v>
      </c>
      <c r="I255" s="30">
        <f t="shared" si="3"/>
        <v>120</v>
      </c>
      <c r="J255" s="31">
        <v>12</v>
      </c>
      <c r="K255" s="10"/>
      <c r="L255" s="10"/>
      <c r="M255" s="10"/>
    </row>
    <row r="256" spans="3:13" ht="15.95" customHeight="1" x14ac:dyDescent="0.2">
      <c r="C256" s="17" t="s">
        <v>88</v>
      </c>
      <c r="D256" s="18" t="s">
        <v>9</v>
      </c>
      <c r="E256" s="18" t="s">
        <v>437</v>
      </c>
      <c r="F256" s="18" t="s">
        <v>438</v>
      </c>
      <c r="G256" s="18" t="s">
        <v>11</v>
      </c>
      <c r="H256" s="30">
        <v>35</v>
      </c>
      <c r="I256" s="30">
        <f t="shared" si="3"/>
        <v>1715</v>
      </c>
      <c r="J256" s="31">
        <v>49</v>
      </c>
      <c r="K256"/>
      <c r="L256"/>
      <c r="M256"/>
    </row>
    <row r="257" spans="3:13" ht="15.95" customHeight="1" x14ac:dyDescent="0.2">
      <c r="C257" s="17">
        <v>45289</v>
      </c>
      <c r="D257" s="18" t="s">
        <v>9</v>
      </c>
      <c r="E257" s="18" t="s">
        <v>439</v>
      </c>
      <c r="F257" s="18" t="s">
        <v>440</v>
      </c>
      <c r="G257" s="18" t="s">
        <v>11</v>
      </c>
      <c r="H257" s="30">
        <v>1.1499999999999999</v>
      </c>
      <c r="I257" s="30">
        <f t="shared" si="3"/>
        <v>23</v>
      </c>
      <c r="J257" s="31">
        <v>20</v>
      </c>
      <c r="K257"/>
      <c r="L257"/>
      <c r="M257"/>
    </row>
    <row r="258" spans="3:13" ht="15.95" customHeight="1" x14ac:dyDescent="0.2">
      <c r="C258" s="17" t="s">
        <v>394</v>
      </c>
      <c r="D258" s="18" t="s">
        <v>9</v>
      </c>
      <c r="E258" s="18">
        <v>1475</v>
      </c>
      <c r="F258" s="18" t="s">
        <v>441</v>
      </c>
      <c r="G258" s="18" t="s">
        <v>11</v>
      </c>
      <c r="H258" s="30">
        <v>1.1499999999999999</v>
      </c>
      <c r="I258" s="30">
        <f t="shared" si="3"/>
        <v>114.99999999999999</v>
      </c>
      <c r="J258" s="31">
        <v>100</v>
      </c>
      <c r="K258"/>
      <c r="L258"/>
      <c r="M258"/>
    </row>
    <row r="259" spans="3:13" ht="15.95" customHeight="1" x14ac:dyDescent="0.2">
      <c r="C259" s="28">
        <v>45994</v>
      </c>
      <c r="D259" s="18" t="s">
        <v>9</v>
      </c>
      <c r="E259" s="18" t="s">
        <v>442</v>
      </c>
      <c r="F259" s="18" t="s">
        <v>443</v>
      </c>
      <c r="G259" s="18" t="s">
        <v>11</v>
      </c>
      <c r="H259" s="30">
        <v>395</v>
      </c>
      <c r="I259" s="30">
        <f t="shared" si="3"/>
        <v>2370</v>
      </c>
      <c r="J259" s="31">
        <v>6</v>
      </c>
      <c r="K259"/>
      <c r="L259"/>
      <c r="M259"/>
    </row>
    <row r="260" spans="3:13" ht="15.95" customHeight="1" x14ac:dyDescent="0.2">
      <c r="C260" s="17" t="s">
        <v>88</v>
      </c>
      <c r="D260" s="18" t="s">
        <v>9</v>
      </c>
      <c r="E260" s="18" t="s">
        <v>444</v>
      </c>
      <c r="F260" s="18" t="s">
        <v>445</v>
      </c>
      <c r="G260" s="18" t="s">
        <v>11</v>
      </c>
      <c r="H260" s="30">
        <v>74</v>
      </c>
      <c r="I260" s="30">
        <f t="shared" si="3"/>
        <v>2072</v>
      </c>
      <c r="J260" s="31">
        <v>28</v>
      </c>
      <c r="K260"/>
      <c r="L260"/>
      <c r="M260"/>
    </row>
    <row r="261" spans="3:13" ht="15.95" customHeight="1" x14ac:dyDescent="0.2">
      <c r="C261" s="17" t="s">
        <v>446</v>
      </c>
      <c r="D261" s="18" t="s">
        <v>9</v>
      </c>
      <c r="E261" s="18">
        <v>1974</v>
      </c>
      <c r="F261" s="18" t="s">
        <v>447</v>
      </c>
      <c r="G261" s="18" t="s">
        <v>161</v>
      </c>
      <c r="H261" s="30">
        <v>44</v>
      </c>
      <c r="I261" s="30">
        <f t="shared" si="3"/>
        <v>440</v>
      </c>
      <c r="J261" s="31">
        <v>10</v>
      </c>
      <c r="K261"/>
      <c r="L261"/>
      <c r="M261"/>
    </row>
    <row r="262" spans="3:13" ht="15.95" customHeight="1" x14ac:dyDescent="0.2">
      <c r="C262" s="17">
        <v>44243</v>
      </c>
      <c r="D262" s="18" t="s">
        <v>9</v>
      </c>
      <c r="E262" s="18" t="s">
        <v>448</v>
      </c>
      <c r="F262" s="18" t="s">
        <v>449</v>
      </c>
      <c r="G262" s="18" t="s">
        <v>11</v>
      </c>
      <c r="H262" s="30">
        <v>0.82</v>
      </c>
      <c r="I262" s="30">
        <f t="shared" si="3"/>
        <v>82</v>
      </c>
      <c r="J262" s="31">
        <v>100</v>
      </c>
      <c r="K262"/>
      <c r="L262"/>
      <c r="M262"/>
    </row>
    <row r="263" spans="3:13" ht="15.95" customHeight="1" x14ac:dyDescent="0.2">
      <c r="C263" s="17">
        <v>45266</v>
      </c>
      <c r="D263" s="18" t="s">
        <v>9</v>
      </c>
      <c r="E263" s="18" t="s">
        <v>450</v>
      </c>
      <c r="F263" s="18" t="s">
        <v>451</v>
      </c>
      <c r="G263" s="18" t="s">
        <v>11</v>
      </c>
      <c r="H263" s="30">
        <v>64</v>
      </c>
      <c r="I263" s="30">
        <f t="shared" si="3"/>
        <v>2432</v>
      </c>
      <c r="J263" s="31">
        <v>38</v>
      </c>
      <c r="K263"/>
      <c r="L263"/>
      <c r="M263"/>
    </row>
    <row r="264" spans="3:13" ht="15.95" customHeight="1" x14ac:dyDescent="0.2">
      <c r="C264" s="17">
        <v>45289</v>
      </c>
      <c r="D264" s="18" t="s">
        <v>9</v>
      </c>
      <c r="E264" s="18" t="s">
        <v>452</v>
      </c>
      <c r="F264" s="18" t="s">
        <v>453</v>
      </c>
      <c r="G264" s="18" t="s">
        <v>454</v>
      </c>
      <c r="H264" s="30">
        <v>88</v>
      </c>
      <c r="I264" s="30">
        <f t="shared" si="3"/>
        <v>264</v>
      </c>
      <c r="J264" s="31">
        <v>3</v>
      </c>
      <c r="K264" s="10"/>
      <c r="L264" s="10"/>
      <c r="M264" s="10"/>
    </row>
    <row r="265" spans="3:13" ht="15.95" customHeight="1" x14ac:dyDescent="0.2">
      <c r="C265" s="17" t="s">
        <v>172</v>
      </c>
      <c r="D265" s="18" t="s">
        <v>9</v>
      </c>
      <c r="E265" s="18">
        <v>1975</v>
      </c>
      <c r="F265" s="18" t="s">
        <v>455</v>
      </c>
      <c r="G265" s="18" t="s">
        <v>454</v>
      </c>
      <c r="H265" s="30">
        <v>153.99</v>
      </c>
      <c r="I265" s="30">
        <f t="shared" si="3"/>
        <v>1231.92</v>
      </c>
      <c r="J265" s="31">
        <v>8</v>
      </c>
      <c r="K265" s="10"/>
      <c r="L265" s="10"/>
      <c r="M265" s="10"/>
    </row>
    <row r="266" spans="3:13" ht="15.95" customHeight="1" x14ac:dyDescent="0.2">
      <c r="C266" s="28">
        <v>45424</v>
      </c>
      <c r="D266" s="18" t="s">
        <v>9</v>
      </c>
      <c r="E266" s="18">
        <v>1976</v>
      </c>
      <c r="F266" s="18" t="s">
        <v>456</v>
      </c>
      <c r="G266" s="18" t="s">
        <v>454</v>
      </c>
      <c r="H266" s="30">
        <v>277.60000000000002</v>
      </c>
      <c r="I266" s="30">
        <f t="shared" si="3"/>
        <v>1665.6000000000001</v>
      </c>
      <c r="J266" s="31">
        <v>6</v>
      </c>
      <c r="K266" s="10"/>
      <c r="L266" s="10"/>
      <c r="M266" s="10"/>
    </row>
    <row r="267" spans="3:13" ht="15.95" customHeight="1" x14ac:dyDescent="0.2">
      <c r="C267" s="17">
        <v>43067</v>
      </c>
      <c r="D267" s="18" t="s">
        <v>9</v>
      </c>
      <c r="E267" s="18" t="s">
        <v>457</v>
      </c>
      <c r="F267" s="18" t="s">
        <v>458</v>
      </c>
      <c r="G267" s="18" t="s">
        <v>11</v>
      </c>
      <c r="H267" s="30">
        <v>28</v>
      </c>
      <c r="I267" s="30">
        <f t="shared" si="3"/>
        <v>1204</v>
      </c>
      <c r="J267" s="31">
        <v>43</v>
      </c>
      <c r="K267"/>
      <c r="L267"/>
      <c r="M267"/>
    </row>
    <row r="268" spans="3:13" ht="15.95" customHeight="1" x14ac:dyDescent="0.2">
      <c r="C268" s="17">
        <v>45184</v>
      </c>
      <c r="D268" s="18" t="s">
        <v>9</v>
      </c>
      <c r="E268" s="18" t="s">
        <v>459</v>
      </c>
      <c r="F268" s="18" t="s">
        <v>460</v>
      </c>
      <c r="G268" s="18" t="s">
        <v>11</v>
      </c>
      <c r="H268" s="30">
        <v>199.15</v>
      </c>
      <c r="I268" s="30">
        <f t="shared" si="3"/>
        <v>2788.1</v>
      </c>
      <c r="J268" s="31">
        <v>14</v>
      </c>
      <c r="K268" s="10"/>
      <c r="L268" s="10"/>
      <c r="M268" s="10"/>
    </row>
    <row r="269" spans="3:13" ht="15.95" customHeight="1" x14ac:dyDescent="0.2">
      <c r="C269" s="17">
        <v>45184</v>
      </c>
      <c r="D269" s="18" t="s">
        <v>9</v>
      </c>
      <c r="E269" s="18" t="s">
        <v>461</v>
      </c>
      <c r="F269" s="18" t="s">
        <v>462</v>
      </c>
      <c r="G269" s="18" t="s">
        <v>11</v>
      </c>
      <c r="H269" s="30">
        <v>152.54</v>
      </c>
      <c r="I269" s="30">
        <f t="shared" si="3"/>
        <v>1983.02</v>
      </c>
      <c r="J269" s="31">
        <v>13</v>
      </c>
      <c r="K269"/>
      <c r="L269"/>
      <c r="M269"/>
    </row>
    <row r="270" spans="3:13" ht="15.95" customHeight="1" x14ac:dyDescent="0.2">
      <c r="C270" s="17">
        <v>44361</v>
      </c>
      <c r="D270" s="18" t="s">
        <v>9</v>
      </c>
      <c r="E270" s="18" t="s">
        <v>463</v>
      </c>
      <c r="F270" s="18" t="s">
        <v>464</v>
      </c>
      <c r="G270" s="18" t="s">
        <v>237</v>
      </c>
      <c r="H270" s="30">
        <v>168</v>
      </c>
      <c r="I270" s="30">
        <f t="shared" si="3"/>
        <v>7056</v>
      </c>
      <c r="J270" s="31">
        <v>42</v>
      </c>
      <c r="K270" s="10"/>
      <c r="L270" s="10"/>
      <c r="M270" s="10"/>
    </row>
    <row r="271" spans="3:13" ht="15.95" customHeight="1" x14ac:dyDescent="0.2">
      <c r="C271" s="17">
        <v>44529</v>
      </c>
      <c r="D271" s="18" t="s">
        <v>9</v>
      </c>
      <c r="E271" s="18" t="s">
        <v>465</v>
      </c>
      <c r="F271" s="18" t="s">
        <v>466</v>
      </c>
      <c r="G271" s="18" t="s">
        <v>11</v>
      </c>
      <c r="H271" s="30">
        <v>510</v>
      </c>
      <c r="I271" s="30">
        <f t="shared" si="3"/>
        <v>6120</v>
      </c>
      <c r="J271" s="31">
        <v>12</v>
      </c>
      <c r="K271"/>
      <c r="L271"/>
      <c r="M271"/>
    </row>
    <row r="272" spans="3:13" ht="15.95" customHeight="1" x14ac:dyDescent="0.2">
      <c r="C272" s="17">
        <v>45266</v>
      </c>
      <c r="D272" s="18" t="s">
        <v>9</v>
      </c>
      <c r="E272" s="18" t="s">
        <v>467</v>
      </c>
      <c r="F272" s="18" t="s">
        <v>468</v>
      </c>
      <c r="G272" s="18" t="s">
        <v>11</v>
      </c>
      <c r="H272" s="30">
        <v>60</v>
      </c>
      <c r="I272" s="30">
        <f t="shared" si="3"/>
        <v>0</v>
      </c>
      <c r="J272" s="31">
        <v>0</v>
      </c>
      <c r="K272" s="10"/>
      <c r="L272" s="10"/>
      <c r="M272" s="10"/>
    </row>
    <row r="273" spans="3:13" ht="15.95" customHeight="1" x14ac:dyDescent="0.2">
      <c r="C273" s="17" t="s">
        <v>894</v>
      </c>
      <c r="D273" s="18" t="s">
        <v>9</v>
      </c>
      <c r="E273" s="18">
        <v>1977</v>
      </c>
      <c r="F273" s="18" t="s">
        <v>896</v>
      </c>
      <c r="G273" s="18" t="s">
        <v>11</v>
      </c>
      <c r="H273" s="30">
        <v>135</v>
      </c>
      <c r="I273" s="30">
        <f t="shared" si="3"/>
        <v>2295</v>
      </c>
      <c r="J273" s="31">
        <v>17</v>
      </c>
      <c r="K273" s="10"/>
      <c r="L273" s="10"/>
      <c r="M273" s="10"/>
    </row>
    <row r="274" spans="3:13" ht="15.95" customHeight="1" x14ac:dyDescent="0.2">
      <c r="C274" s="17">
        <v>45607</v>
      </c>
      <c r="D274" s="18" t="s">
        <v>9</v>
      </c>
      <c r="E274" s="18" t="s">
        <v>469</v>
      </c>
      <c r="F274" s="18" t="s">
        <v>470</v>
      </c>
      <c r="G274" s="18" t="s">
        <v>11</v>
      </c>
      <c r="H274" s="30">
        <v>158</v>
      </c>
      <c r="I274" s="30">
        <f t="shared" si="3"/>
        <v>2212</v>
      </c>
      <c r="J274" s="31">
        <v>14</v>
      </c>
      <c r="K274"/>
      <c r="L274"/>
      <c r="M274"/>
    </row>
    <row r="275" spans="3:13" ht="15.95" customHeight="1" x14ac:dyDescent="0.2">
      <c r="C275" s="17">
        <v>45638</v>
      </c>
      <c r="D275" s="18" t="s">
        <v>9</v>
      </c>
      <c r="E275" s="18">
        <v>1978</v>
      </c>
      <c r="F275" s="18" t="s">
        <v>471</v>
      </c>
      <c r="G275" s="18" t="s">
        <v>11</v>
      </c>
      <c r="H275" s="30">
        <v>700</v>
      </c>
      <c r="I275" s="30">
        <f t="shared" si="3"/>
        <v>35000</v>
      </c>
      <c r="J275" s="31">
        <v>50</v>
      </c>
      <c r="K275"/>
      <c r="L275"/>
      <c r="M275"/>
    </row>
    <row r="276" spans="3:13" ht="15.95" customHeight="1" x14ac:dyDescent="0.2">
      <c r="C276" s="17">
        <v>45638</v>
      </c>
      <c r="D276" s="18" t="s">
        <v>9</v>
      </c>
      <c r="E276" s="18">
        <v>1979</v>
      </c>
      <c r="F276" s="18" t="s">
        <v>472</v>
      </c>
      <c r="G276" s="18" t="s">
        <v>11</v>
      </c>
      <c r="H276" s="30">
        <v>700</v>
      </c>
      <c r="I276" s="30">
        <f t="shared" si="3"/>
        <v>35000</v>
      </c>
      <c r="J276" s="31">
        <v>50</v>
      </c>
      <c r="K276"/>
      <c r="L276"/>
      <c r="M276"/>
    </row>
    <row r="277" spans="3:13" ht="15.95" customHeight="1" x14ac:dyDescent="0.2">
      <c r="C277" s="17">
        <v>45638</v>
      </c>
      <c r="D277" s="18" t="s">
        <v>9</v>
      </c>
      <c r="E277" s="18">
        <v>1980</v>
      </c>
      <c r="F277" s="18" t="s">
        <v>473</v>
      </c>
      <c r="G277" s="18" t="s">
        <v>11</v>
      </c>
      <c r="H277" s="30">
        <v>700</v>
      </c>
      <c r="I277" s="30">
        <f t="shared" si="3"/>
        <v>19600</v>
      </c>
      <c r="J277" s="31">
        <v>28</v>
      </c>
      <c r="K277"/>
      <c r="L277"/>
      <c r="M277"/>
    </row>
    <row r="278" spans="3:13" ht="15.95" customHeight="1" x14ac:dyDescent="0.2">
      <c r="C278" s="17">
        <v>45050</v>
      </c>
      <c r="D278" s="18" t="s">
        <v>9</v>
      </c>
      <c r="E278" s="18" t="s">
        <v>474</v>
      </c>
      <c r="F278" s="18" t="s">
        <v>475</v>
      </c>
      <c r="G278" s="18" t="s">
        <v>476</v>
      </c>
      <c r="H278" s="30">
        <v>80</v>
      </c>
      <c r="I278" s="30">
        <f t="shared" ref="I278:I336" si="5">J278*H278</f>
        <v>3200</v>
      </c>
      <c r="J278" s="31">
        <v>40</v>
      </c>
      <c r="K278" s="10"/>
      <c r="L278" s="10"/>
      <c r="M278" s="10"/>
    </row>
    <row r="279" spans="3:13" ht="15.95" customHeight="1" x14ac:dyDescent="0.2">
      <c r="C279" s="17" t="s">
        <v>477</v>
      </c>
      <c r="D279" s="18" t="s">
        <v>9</v>
      </c>
      <c r="E279" s="18" t="s">
        <v>478</v>
      </c>
      <c r="F279" s="18" t="s">
        <v>479</v>
      </c>
      <c r="G279" s="18" t="s">
        <v>11</v>
      </c>
      <c r="H279" s="30">
        <v>3.25</v>
      </c>
      <c r="I279" s="30">
        <f t="shared" si="5"/>
        <v>107.25</v>
      </c>
      <c r="J279" s="31">
        <v>33</v>
      </c>
      <c r="K279"/>
      <c r="L279"/>
      <c r="M279"/>
    </row>
    <row r="280" spans="3:13" ht="15.95" customHeight="1" x14ac:dyDescent="0.2">
      <c r="C280" s="17">
        <v>44477</v>
      </c>
      <c r="D280" s="18" t="s">
        <v>9</v>
      </c>
      <c r="E280" s="18" t="s">
        <v>480</v>
      </c>
      <c r="F280" s="18" t="s">
        <v>481</v>
      </c>
      <c r="G280" s="18" t="s">
        <v>11</v>
      </c>
      <c r="H280" s="30">
        <v>425</v>
      </c>
      <c r="I280" s="30">
        <f t="shared" si="5"/>
        <v>16150</v>
      </c>
      <c r="J280" s="31">
        <v>38</v>
      </c>
      <c r="K280" s="10"/>
      <c r="L280" s="10"/>
      <c r="M280" s="10"/>
    </row>
    <row r="281" spans="3:13" ht="15.95" customHeight="1" x14ac:dyDescent="0.2">
      <c r="C281" s="17">
        <v>45162</v>
      </c>
      <c r="D281" s="18" t="s">
        <v>9</v>
      </c>
      <c r="E281" s="18" t="s">
        <v>482</v>
      </c>
      <c r="F281" s="18" t="s">
        <v>483</v>
      </c>
      <c r="G281" s="18" t="s">
        <v>11</v>
      </c>
      <c r="H281" s="30">
        <v>3200</v>
      </c>
      <c r="I281" s="30">
        <f t="shared" si="5"/>
        <v>6400</v>
      </c>
      <c r="J281" s="31">
        <v>2</v>
      </c>
      <c r="K281" s="10"/>
      <c r="L281" s="10"/>
      <c r="M281" s="10"/>
    </row>
    <row r="282" spans="3:13" ht="15.95" customHeight="1" x14ac:dyDescent="0.2">
      <c r="C282" s="17">
        <v>45091</v>
      </c>
      <c r="D282" s="18" t="s">
        <v>9</v>
      </c>
      <c r="E282" s="18" t="s">
        <v>484</v>
      </c>
      <c r="F282" s="18" t="s">
        <v>485</v>
      </c>
      <c r="G282" s="18" t="s">
        <v>11</v>
      </c>
      <c r="H282" s="30">
        <v>189</v>
      </c>
      <c r="I282" s="30">
        <f>J282*H282</f>
        <v>33642</v>
      </c>
      <c r="J282" s="31">
        <v>178</v>
      </c>
      <c r="K282"/>
      <c r="L282"/>
      <c r="M282"/>
    </row>
    <row r="283" spans="3:13" ht="15.95" customHeight="1" x14ac:dyDescent="0.2">
      <c r="C283" s="28" t="s">
        <v>49</v>
      </c>
      <c r="D283" s="18" t="s">
        <v>9</v>
      </c>
      <c r="E283" s="18" t="s">
        <v>486</v>
      </c>
      <c r="F283" s="18" t="s">
        <v>487</v>
      </c>
      <c r="G283" s="18" t="s">
        <v>11</v>
      </c>
      <c r="H283" s="30">
        <v>90</v>
      </c>
      <c r="I283" s="30">
        <f t="shared" si="5"/>
        <v>5040</v>
      </c>
      <c r="J283" s="31">
        <v>56</v>
      </c>
      <c r="K283" s="10"/>
      <c r="L283" s="10"/>
      <c r="M283" s="10"/>
    </row>
    <row r="284" spans="3:13" ht="15.95" customHeight="1" x14ac:dyDescent="0.2">
      <c r="C284" s="17" t="s">
        <v>49</v>
      </c>
      <c r="D284" s="18" t="s">
        <v>9</v>
      </c>
      <c r="E284" s="18" t="s">
        <v>488</v>
      </c>
      <c r="F284" s="18" t="s">
        <v>489</v>
      </c>
      <c r="G284" s="18" t="s">
        <v>11</v>
      </c>
      <c r="H284" s="30">
        <v>43</v>
      </c>
      <c r="I284" s="30">
        <f t="shared" si="5"/>
        <v>817</v>
      </c>
      <c r="J284" s="31">
        <v>19</v>
      </c>
      <c r="K284"/>
      <c r="L284"/>
      <c r="M284"/>
    </row>
    <row r="285" spans="3:13" ht="15.95" customHeight="1" x14ac:dyDescent="0.2">
      <c r="C285" s="17">
        <v>45295</v>
      </c>
      <c r="D285" s="18" t="s">
        <v>9</v>
      </c>
      <c r="E285" s="18" t="s">
        <v>490</v>
      </c>
      <c r="F285" s="18" t="s">
        <v>491</v>
      </c>
      <c r="G285" s="18" t="s">
        <v>11</v>
      </c>
      <c r="H285" s="30">
        <v>122</v>
      </c>
      <c r="I285" s="30">
        <f t="shared" si="5"/>
        <v>1464</v>
      </c>
      <c r="J285" s="31">
        <v>12</v>
      </c>
      <c r="K285" s="10"/>
      <c r="L285" s="10"/>
      <c r="M285" s="10"/>
    </row>
    <row r="286" spans="3:13" ht="15.95" customHeight="1" x14ac:dyDescent="0.2">
      <c r="C286" s="17">
        <v>45638</v>
      </c>
      <c r="D286" s="18" t="s">
        <v>9</v>
      </c>
      <c r="E286" s="18" t="s">
        <v>492</v>
      </c>
      <c r="F286" s="18" t="s">
        <v>493</v>
      </c>
      <c r="G286" s="18" t="s">
        <v>237</v>
      </c>
      <c r="H286" s="30">
        <v>593.22</v>
      </c>
      <c r="I286" s="30">
        <f t="shared" si="5"/>
        <v>29661</v>
      </c>
      <c r="J286" s="31">
        <v>50</v>
      </c>
      <c r="K286"/>
      <c r="L286"/>
      <c r="M286"/>
    </row>
    <row r="287" spans="3:13" ht="15.95" customHeight="1" x14ac:dyDescent="0.2">
      <c r="C287" s="17">
        <v>45288</v>
      </c>
      <c r="D287" s="18" t="s">
        <v>9</v>
      </c>
      <c r="E287" s="18" t="s">
        <v>494</v>
      </c>
      <c r="F287" s="18" t="s">
        <v>495</v>
      </c>
      <c r="G287" s="18" t="s">
        <v>11</v>
      </c>
      <c r="H287" s="30">
        <v>472</v>
      </c>
      <c r="I287" s="30">
        <f t="shared" si="5"/>
        <v>8024</v>
      </c>
      <c r="J287" s="31">
        <v>17</v>
      </c>
      <c r="K287" s="10"/>
      <c r="L287" s="10"/>
      <c r="M287" s="10"/>
    </row>
    <row r="288" spans="3:13" ht="15.95" customHeight="1" x14ac:dyDescent="0.2">
      <c r="C288" s="17">
        <v>45638</v>
      </c>
      <c r="D288" s="18" t="s">
        <v>9</v>
      </c>
      <c r="E288" s="18">
        <v>1981</v>
      </c>
      <c r="F288" s="18" t="s">
        <v>496</v>
      </c>
      <c r="G288" s="18" t="s">
        <v>11</v>
      </c>
      <c r="H288" s="30">
        <v>420</v>
      </c>
      <c r="I288" s="30">
        <f t="shared" si="5"/>
        <v>20160</v>
      </c>
      <c r="J288" s="31">
        <v>48</v>
      </c>
      <c r="K288" s="10"/>
      <c r="L288" s="10"/>
      <c r="M288" s="10"/>
    </row>
    <row r="289" spans="3:13" ht="15.95" customHeight="1" x14ac:dyDescent="0.2">
      <c r="C289" s="17">
        <v>44435</v>
      </c>
      <c r="D289" s="18" t="s">
        <v>9</v>
      </c>
      <c r="E289" s="18" t="s">
        <v>497</v>
      </c>
      <c r="F289" s="18" t="s">
        <v>891</v>
      </c>
      <c r="G289" s="18" t="s">
        <v>11</v>
      </c>
      <c r="H289" s="30">
        <v>98</v>
      </c>
      <c r="I289" s="30">
        <f t="shared" si="5"/>
        <v>1176</v>
      </c>
      <c r="J289" s="31">
        <v>12</v>
      </c>
      <c r="K289"/>
      <c r="L289"/>
      <c r="M289"/>
    </row>
    <row r="290" spans="3:13" ht="15.95" customHeight="1" x14ac:dyDescent="0.2">
      <c r="C290" s="28">
        <v>45637</v>
      </c>
      <c r="D290" s="18" t="s">
        <v>9</v>
      </c>
      <c r="E290" s="18">
        <v>1982</v>
      </c>
      <c r="F290" s="18" t="s">
        <v>498</v>
      </c>
      <c r="G290" s="18" t="s">
        <v>11</v>
      </c>
      <c r="H290" s="30">
        <v>560.5</v>
      </c>
      <c r="I290" s="30">
        <f t="shared" si="5"/>
        <v>44279.5</v>
      </c>
      <c r="J290" s="31">
        <v>79</v>
      </c>
      <c r="K290"/>
      <c r="L290"/>
      <c r="M290"/>
    </row>
    <row r="291" spans="3:13" ht="15.95" customHeight="1" x14ac:dyDescent="0.2">
      <c r="C291" s="17">
        <v>45638</v>
      </c>
      <c r="D291" s="18" t="s">
        <v>9</v>
      </c>
      <c r="E291" s="18">
        <v>1983</v>
      </c>
      <c r="F291" s="18" t="s">
        <v>499</v>
      </c>
      <c r="G291" s="18" t="s">
        <v>11</v>
      </c>
      <c r="H291" s="30">
        <v>593.22</v>
      </c>
      <c r="I291" s="30">
        <f t="shared" si="5"/>
        <v>13644.060000000001</v>
      </c>
      <c r="J291" s="31">
        <v>23</v>
      </c>
      <c r="K291"/>
      <c r="L291"/>
      <c r="M291"/>
    </row>
    <row r="292" spans="3:13" ht="15.95" customHeight="1" x14ac:dyDescent="0.2">
      <c r="C292" s="28">
        <v>45424</v>
      </c>
      <c r="D292" s="18" t="s">
        <v>9</v>
      </c>
      <c r="E292" s="18">
        <v>1984</v>
      </c>
      <c r="F292" s="18" t="s">
        <v>500</v>
      </c>
      <c r="G292" s="18" t="s">
        <v>11</v>
      </c>
      <c r="H292" s="30">
        <v>374.46</v>
      </c>
      <c r="I292" s="30">
        <f t="shared" si="5"/>
        <v>1123.3799999999999</v>
      </c>
      <c r="J292" s="31">
        <v>3</v>
      </c>
      <c r="K292" s="10"/>
      <c r="L292" s="10"/>
      <c r="M292" s="10"/>
    </row>
    <row r="293" spans="3:13" ht="15.95" customHeight="1" x14ac:dyDescent="0.2">
      <c r="C293" s="28">
        <v>45424</v>
      </c>
      <c r="D293" s="18" t="s">
        <v>9</v>
      </c>
      <c r="E293" s="18">
        <v>1985</v>
      </c>
      <c r="F293" s="18" t="s">
        <v>501</v>
      </c>
      <c r="G293" s="18" t="s">
        <v>11</v>
      </c>
      <c r="H293" s="30">
        <v>374.46</v>
      </c>
      <c r="I293" s="30">
        <f t="shared" si="5"/>
        <v>748.92</v>
      </c>
      <c r="J293" s="31">
        <v>2</v>
      </c>
      <c r="K293" s="10"/>
      <c r="L293" s="10"/>
      <c r="M293" s="10"/>
    </row>
    <row r="294" spans="3:13" ht="15.95" customHeight="1" x14ac:dyDescent="0.2">
      <c r="C294" s="28" t="s">
        <v>36</v>
      </c>
      <c r="D294" s="18" t="s">
        <v>9</v>
      </c>
      <c r="E294" s="18">
        <v>1986</v>
      </c>
      <c r="F294" s="18" t="s">
        <v>502</v>
      </c>
      <c r="G294" s="18" t="s">
        <v>11</v>
      </c>
      <c r="H294" s="30">
        <v>384</v>
      </c>
      <c r="I294" s="30">
        <f t="shared" si="5"/>
        <v>3840</v>
      </c>
      <c r="J294" s="31">
        <v>10</v>
      </c>
      <c r="K294" s="10"/>
      <c r="L294" s="10"/>
      <c r="M294" s="10"/>
    </row>
    <row r="295" spans="3:13" ht="15.95" customHeight="1" x14ac:dyDescent="0.2">
      <c r="C295" s="17">
        <v>45295</v>
      </c>
      <c r="D295" s="18" t="s">
        <v>9</v>
      </c>
      <c r="E295" s="18" t="s">
        <v>503</v>
      </c>
      <c r="F295" s="18" t="s">
        <v>504</v>
      </c>
      <c r="G295" s="18" t="s">
        <v>11</v>
      </c>
      <c r="H295" s="30">
        <v>23.2</v>
      </c>
      <c r="I295" s="30">
        <f t="shared" si="5"/>
        <v>1624</v>
      </c>
      <c r="J295" s="31">
        <v>70</v>
      </c>
      <c r="K295"/>
      <c r="L295"/>
      <c r="M295"/>
    </row>
    <row r="296" spans="3:13" ht="15.95" customHeight="1" x14ac:dyDescent="0.2">
      <c r="C296" s="17" t="s">
        <v>898</v>
      </c>
      <c r="D296" s="18" t="s">
        <v>9</v>
      </c>
      <c r="E296" s="18" t="s">
        <v>505</v>
      </c>
      <c r="F296" s="18" t="s">
        <v>506</v>
      </c>
      <c r="G296" s="18" t="s">
        <v>11</v>
      </c>
      <c r="H296" s="30">
        <v>36</v>
      </c>
      <c r="I296" s="30">
        <f t="shared" si="5"/>
        <v>2700</v>
      </c>
      <c r="J296" s="31">
        <v>75</v>
      </c>
      <c r="K296" s="10"/>
      <c r="L296" s="10"/>
      <c r="M296" s="10"/>
    </row>
    <row r="297" spans="3:13" ht="15.95" customHeight="1" x14ac:dyDescent="0.2">
      <c r="C297" s="17" t="s">
        <v>49</v>
      </c>
      <c r="D297" s="18" t="s">
        <v>9</v>
      </c>
      <c r="E297" s="18" t="s">
        <v>507</v>
      </c>
      <c r="F297" s="18" t="s">
        <v>508</v>
      </c>
      <c r="G297" s="18" t="s">
        <v>11</v>
      </c>
      <c r="H297" s="30">
        <v>44</v>
      </c>
      <c r="I297" s="30">
        <f t="shared" si="5"/>
        <v>4224</v>
      </c>
      <c r="J297" s="31">
        <v>96</v>
      </c>
      <c r="K297" s="10"/>
      <c r="L297" s="10"/>
      <c r="M297" s="10"/>
    </row>
    <row r="298" spans="3:13" ht="15.95" customHeight="1" x14ac:dyDescent="0.2">
      <c r="C298" s="17">
        <v>45289</v>
      </c>
      <c r="D298" s="18" t="s">
        <v>9</v>
      </c>
      <c r="E298" s="18" t="s">
        <v>509</v>
      </c>
      <c r="F298" s="18" t="s">
        <v>510</v>
      </c>
      <c r="G298" s="18" t="s">
        <v>11</v>
      </c>
      <c r="H298" s="30">
        <v>1581.12</v>
      </c>
      <c r="I298" s="30">
        <f t="shared" si="5"/>
        <v>4743.3599999999997</v>
      </c>
      <c r="J298" s="31">
        <v>3</v>
      </c>
      <c r="K298"/>
      <c r="L298"/>
      <c r="M298"/>
    </row>
    <row r="299" spans="3:13" ht="15.95" customHeight="1" x14ac:dyDescent="0.2">
      <c r="C299" s="17">
        <v>44623</v>
      </c>
      <c r="D299" s="18" t="s">
        <v>9</v>
      </c>
      <c r="E299" s="18" t="s">
        <v>511</v>
      </c>
      <c r="F299" s="18" t="s">
        <v>512</v>
      </c>
      <c r="G299" s="18" t="s">
        <v>11</v>
      </c>
      <c r="H299" s="30">
        <v>3.7</v>
      </c>
      <c r="I299" s="30">
        <f t="shared" si="5"/>
        <v>43105</v>
      </c>
      <c r="J299" s="31">
        <v>11650</v>
      </c>
      <c r="K299" s="10"/>
      <c r="L299" s="10"/>
      <c r="M299" s="10"/>
    </row>
    <row r="300" spans="3:13" ht="15.95" customHeight="1" x14ac:dyDescent="0.2">
      <c r="C300" s="17">
        <v>45289</v>
      </c>
      <c r="D300" s="18" t="s">
        <v>9</v>
      </c>
      <c r="E300" s="18" t="s">
        <v>513</v>
      </c>
      <c r="F300" s="18" t="s">
        <v>514</v>
      </c>
      <c r="G300" s="18" t="s">
        <v>11</v>
      </c>
      <c r="H300" s="30">
        <v>618</v>
      </c>
      <c r="I300" s="30">
        <f t="shared" si="5"/>
        <v>3090</v>
      </c>
      <c r="J300" s="31">
        <v>5</v>
      </c>
      <c r="K300"/>
      <c r="L300"/>
      <c r="M300"/>
    </row>
    <row r="301" spans="3:13" ht="15.95" customHeight="1" x14ac:dyDescent="0.2">
      <c r="C301" s="17">
        <v>44243</v>
      </c>
      <c r="D301" s="18" t="s">
        <v>9</v>
      </c>
      <c r="E301" s="18" t="s">
        <v>515</v>
      </c>
      <c r="F301" s="18" t="s">
        <v>516</v>
      </c>
      <c r="G301" s="18" t="s">
        <v>11</v>
      </c>
      <c r="H301" s="30">
        <v>156</v>
      </c>
      <c r="I301" s="30">
        <f t="shared" si="5"/>
        <v>312</v>
      </c>
      <c r="J301" s="31">
        <v>2</v>
      </c>
      <c r="K301" s="10"/>
      <c r="L301" s="10"/>
      <c r="M301" s="10"/>
    </row>
    <row r="302" spans="3:13" ht="15.95" customHeight="1" x14ac:dyDescent="0.2">
      <c r="C302" s="17">
        <v>44875</v>
      </c>
      <c r="D302" s="18" t="s">
        <v>9</v>
      </c>
      <c r="E302" s="18" t="s">
        <v>517</v>
      </c>
      <c r="F302" s="18" t="s">
        <v>518</v>
      </c>
      <c r="G302" s="18" t="s">
        <v>11</v>
      </c>
      <c r="H302" s="30">
        <v>270</v>
      </c>
      <c r="I302" s="30">
        <f t="shared" si="5"/>
        <v>2700</v>
      </c>
      <c r="J302" s="31">
        <v>10</v>
      </c>
      <c r="K302"/>
      <c r="L302"/>
      <c r="M302"/>
    </row>
    <row r="303" spans="3:13" ht="15.95" customHeight="1" x14ac:dyDescent="0.2">
      <c r="C303" s="17">
        <v>45289</v>
      </c>
      <c r="D303" s="18" t="s">
        <v>9</v>
      </c>
      <c r="E303" s="18" t="s">
        <v>519</v>
      </c>
      <c r="F303" s="18" t="s">
        <v>520</v>
      </c>
      <c r="G303" s="18" t="s">
        <v>11</v>
      </c>
      <c r="H303" s="30">
        <v>85</v>
      </c>
      <c r="I303" s="30">
        <f t="shared" si="5"/>
        <v>425</v>
      </c>
      <c r="J303" s="31">
        <v>5</v>
      </c>
      <c r="K303" s="10"/>
      <c r="L303" s="10"/>
      <c r="M303" s="10"/>
    </row>
    <row r="304" spans="3:13" ht="15.95" customHeight="1" x14ac:dyDescent="0.2">
      <c r="C304" s="17">
        <v>45289</v>
      </c>
      <c r="D304" s="18" t="s">
        <v>9</v>
      </c>
      <c r="E304" s="18" t="s">
        <v>521</v>
      </c>
      <c r="F304" s="18" t="s">
        <v>522</v>
      </c>
      <c r="G304" s="18" t="s">
        <v>11</v>
      </c>
      <c r="H304" s="30">
        <v>840</v>
      </c>
      <c r="I304" s="30">
        <f t="shared" si="5"/>
        <v>8400</v>
      </c>
      <c r="J304" s="31">
        <v>10</v>
      </c>
      <c r="K304"/>
      <c r="L304"/>
      <c r="M304"/>
    </row>
    <row r="305" spans="3:13" ht="15.95" customHeight="1" x14ac:dyDescent="0.2">
      <c r="C305" s="28">
        <v>45424</v>
      </c>
      <c r="D305" s="18" t="s">
        <v>9</v>
      </c>
      <c r="E305" s="18">
        <v>1987</v>
      </c>
      <c r="F305" s="18" t="s">
        <v>523</v>
      </c>
      <c r="G305" s="18" t="s">
        <v>11</v>
      </c>
      <c r="H305" s="30">
        <v>174.88</v>
      </c>
      <c r="I305" s="30">
        <f t="shared" si="5"/>
        <v>874.4</v>
      </c>
      <c r="J305" s="31">
        <v>5</v>
      </c>
      <c r="K305"/>
      <c r="L305"/>
      <c r="M305"/>
    </row>
    <row r="306" spans="3:13" ht="15.95" customHeight="1" x14ac:dyDescent="0.2">
      <c r="C306" s="28">
        <v>45424</v>
      </c>
      <c r="D306" s="18" t="s">
        <v>9</v>
      </c>
      <c r="E306" s="18">
        <v>1988</v>
      </c>
      <c r="F306" s="18" t="s">
        <v>524</v>
      </c>
      <c r="G306" s="18" t="s">
        <v>11</v>
      </c>
      <c r="H306" s="30">
        <v>36</v>
      </c>
      <c r="I306" s="30">
        <f t="shared" si="5"/>
        <v>216</v>
      </c>
      <c r="J306" s="31">
        <v>6</v>
      </c>
      <c r="K306"/>
      <c r="L306"/>
      <c r="M306"/>
    </row>
    <row r="307" spans="3:13" ht="15.95" customHeight="1" x14ac:dyDescent="0.2">
      <c r="C307" s="28">
        <v>45424</v>
      </c>
      <c r="D307" s="18" t="s">
        <v>9</v>
      </c>
      <c r="E307" s="18">
        <v>1989</v>
      </c>
      <c r="F307" s="18" t="s">
        <v>525</v>
      </c>
      <c r="G307" s="18" t="s">
        <v>11</v>
      </c>
      <c r="H307" s="30">
        <v>3275.09</v>
      </c>
      <c r="I307" s="30">
        <f t="shared" si="5"/>
        <v>6550.18</v>
      </c>
      <c r="J307" s="31">
        <v>2</v>
      </c>
      <c r="K307"/>
      <c r="L307"/>
      <c r="M307"/>
    </row>
    <row r="308" spans="3:13" ht="15.95" customHeight="1" x14ac:dyDescent="0.2">
      <c r="C308" s="17" t="s">
        <v>526</v>
      </c>
      <c r="D308" s="18" t="s">
        <v>9</v>
      </c>
      <c r="E308" s="18" t="s">
        <v>527</v>
      </c>
      <c r="F308" s="18" t="s">
        <v>528</v>
      </c>
      <c r="G308" s="18" t="s">
        <v>11</v>
      </c>
      <c r="H308" s="30">
        <v>259.60000000000002</v>
      </c>
      <c r="I308" s="30">
        <f t="shared" si="5"/>
        <v>3115.2000000000003</v>
      </c>
      <c r="J308" s="31">
        <v>12</v>
      </c>
      <c r="K308" s="10"/>
      <c r="L308" s="10"/>
      <c r="M308" s="10"/>
    </row>
    <row r="309" spans="3:13" ht="15.95" customHeight="1" x14ac:dyDescent="0.2">
      <c r="C309" s="17" t="s">
        <v>526</v>
      </c>
      <c r="D309" s="18" t="s">
        <v>9</v>
      </c>
      <c r="E309" s="18">
        <v>1990</v>
      </c>
      <c r="F309" s="18" t="s">
        <v>529</v>
      </c>
      <c r="G309" s="18" t="s">
        <v>11</v>
      </c>
      <c r="H309" s="30">
        <v>318.60000000000002</v>
      </c>
      <c r="I309" s="30">
        <f t="shared" si="5"/>
        <v>2230.2000000000003</v>
      </c>
      <c r="J309" s="31">
        <v>7</v>
      </c>
      <c r="K309" s="10"/>
      <c r="L309" s="10"/>
      <c r="M309" s="10"/>
    </row>
    <row r="310" spans="3:13" ht="15.95" customHeight="1" x14ac:dyDescent="0.2">
      <c r="C310" s="17">
        <v>44875</v>
      </c>
      <c r="D310" s="18" t="s">
        <v>9</v>
      </c>
      <c r="E310" s="18" t="s">
        <v>530</v>
      </c>
      <c r="F310" s="18" t="s">
        <v>531</v>
      </c>
      <c r="G310" s="18" t="s">
        <v>11</v>
      </c>
      <c r="H310" s="30">
        <v>2800</v>
      </c>
      <c r="I310" s="30">
        <f t="shared" si="5"/>
        <v>2800</v>
      </c>
      <c r="J310" s="31">
        <v>1</v>
      </c>
      <c r="K310" s="10"/>
      <c r="L310" s="10"/>
      <c r="M310" s="10"/>
    </row>
    <row r="311" spans="3:13" ht="15.95" customHeight="1" x14ac:dyDescent="0.2">
      <c r="C311" s="17">
        <v>45289</v>
      </c>
      <c r="D311" s="18" t="s">
        <v>9</v>
      </c>
      <c r="E311" s="18" t="s">
        <v>532</v>
      </c>
      <c r="F311" s="18" t="s">
        <v>533</v>
      </c>
      <c r="G311" s="18" t="s">
        <v>11</v>
      </c>
      <c r="H311" s="30">
        <v>167.4</v>
      </c>
      <c r="I311" s="30">
        <f t="shared" si="5"/>
        <v>1674</v>
      </c>
      <c r="J311" s="31">
        <v>10</v>
      </c>
      <c r="K311"/>
      <c r="L311"/>
      <c r="M311"/>
    </row>
    <row r="312" spans="3:13" ht="15.95" customHeight="1" x14ac:dyDescent="0.2">
      <c r="C312" s="17">
        <v>45002</v>
      </c>
      <c r="D312" s="18" t="s">
        <v>9</v>
      </c>
      <c r="E312" s="18" t="s">
        <v>534</v>
      </c>
      <c r="F312" s="18" t="s">
        <v>535</v>
      </c>
      <c r="G312" s="18" t="s">
        <v>11</v>
      </c>
      <c r="H312" s="30">
        <v>8559</v>
      </c>
      <c r="I312" s="30">
        <f t="shared" si="5"/>
        <v>34236</v>
      </c>
      <c r="J312" s="31">
        <v>4</v>
      </c>
      <c r="K312" s="10"/>
      <c r="L312" s="10"/>
      <c r="M312" s="10"/>
    </row>
    <row r="313" spans="3:13" ht="15.95" customHeight="1" x14ac:dyDescent="0.2">
      <c r="C313" s="17">
        <v>45288</v>
      </c>
      <c r="D313" s="18" t="s">
        <v>9</v>
      </c>
      <c r="E313" s="18" t="s">
        <v>536</v>
      </c>
      <c r="F313" s="18" t="s">
        <v>537</v>
      </c>
      <c r="G313" s="18" t="s">
        <v>11</v>
      </c>
      <c r="H313" s="30">
        <v>3350</v>
      </c>
      <c r="I313" s="30">
        <f t="shared" si="5"/>
        <v>3350</v>
      </c>
      <c r="J313" s="31">
        <v>1</v>
      </c>
      <c r="K313"/>
      <c r="L313"/>
      <c r="M313"/>
    </row>
    <row r="314" spans="3:13" ht="15.95" customHeight="1" x14ac:dyDescent="0.2">
      <c r="C314" s="17">
        <v>45288</v>
      </c>
      <c r="D314" s="18" t="s">
        <v>9</v>
      </c>
      <c r="E314" s="18" t="s">
        <v>538</v>
      </c>
      <c r="F314" s="18" t="s">
        <v>539</v>
      </c>
      <c r="G314" s="18" t="s">
        <v>11</v>
      </c>
      <c r="H314" s="30">
        <v>2250</v>
      </c>
      <c r="I314" s="30">
        <f t="shared" si="5"/>
        <v>2250</v>
      </c>
      <c r="J314" s="31">
        <v>1</v>
      </c>
      <c r="K314" s="10"/>
      <c r="L314" s="10"/>
      <c r="M314" s="10"/>
    </row>
    <row r="315" spans="3:13" ht="15.95" customHeight="1" x14ac:dyDescent="0.2">
      <c r="C315" s="17">
        <v>45289</v>
      </c>
      <c r="D315" s="18" t="s">
        <v>9</v>
      </c>
      <c r="E315" s="18" t="s">
        <v>540</v>
      </c>
      <c r="F315" s="18" t="s">
        <v>541</v>
      </c>
      <c r="G315" s="18" t="s">
        <v>11</v>
      </c>
      <c r="H315" s="30">
        <v>600</v>
      </c>
      <c r="I315" s="30">
        <f t="shared" si="5"/>
        <v>600</v>
      </c>
      <c r="J315" s="31">
        <v>1</v>
      </c>
      <c r="K315" s="10"/>
      <c r="L315" s="10"/>
      <c r="M315" s="10"/>
    </row>
    <row r="316" spans="3:13" ht="15.95" customHeight="1" x14ac:dyDescent="0.2">
      <c r="C316" s="17">
        <v>45638</v>
      </c>
      <c r="D316" s="18" t="s">
        <v>9</v>
      </c>
      <c r="E316" s="18">
        <v>1991</v>
      </c>
      <c r="F316" s="18" t="s">
        <v>542</v>
      </c>
      <c r="G316" s="18" t="s">
        <v>11</v>
      </c>
      <c r="H316" s="30">
        <v>700</v>
      </c>
      <c r="I316" s="30">
        <f t="shared" si="5"/>
        <v>35000</v>
      </c>
      <c r="J316" s="31">
        <v>50</v>
      </c>
      <c r="K316" s="10"/>
      <c r="L316" s="10"/>
      <c r="M316" s="10"/>
    </row>
    <row r="317" spans="3:13" ht="15.95" customHeight="1" x14ac:dyDescent="0.2">
      <c r="C317" s="17">
        <v>45638</v>
      </c>
      <c r="D317" s="18" t="s">
        <v>9</v>
      </c>
      <c r="E317" s="18">
        <v>1992</v>
      </c>
      <c r="F317" s="18" t="s">
        <v>543</v>
      </c>
      <c r="G317" s="18" t="s">
        <v>11</v>
      </c>
      <c r="H317" s="30">
        <v>700</v>
      </c>
      <c r="I317" s="30">
        <f t="shared" si="5"/>
        <v>35000</v>
      </c>
      <c r="J317" s="31">
        <v>50</v>
      </c>
      <c r="K317" s="10"/>
      <c r="L317" s="10"/>
      <c r="M317" s="10"/>
    </row>
    <row r="318" spans="3:13" ht="15.95" customHeight="1" x14ac:dyDescent="0.2">
      <c r="C318" s="17">
        <v>45217</v>
      </c>
      <c r="D318" s="18" t="s">
        <v>9</v>
      </c>
      <c r="E318" s="18" t="s">
        <v>544</v>
      </c>
      <c r="F318" s="18" t="s">
        <v>545</v>
      </c>
      <c r="G318" s="18" t="s">
        <v>11</v>
      </c>
      <c r="H318" s="30">
        <v>456</v>
      </c>
      <c r="I318" s="30">
        <f t="shared" si="5"/>
        <v>22800</v>
      </c>
      <c r="J318" s="31">
        <v>50</v>
      </c>
      <c r="K318" s="10"/>
      <c r="L318" s="10"/>
      <c r="M318" s="10"/>
    </row>
    <row r="319" spans="3:13" ht="15.95" customHeight="1" x14ac:dyDescent="0.2">
      <c r="C319" s="17">
        <v>45217</v>
      </c>
      <c r="D319" s="18" t="s">
        <v>9</v>
      </c>
      <c r="E319" s="18" t="s">
        <v>546</v>
      </c>
      <c r="F319" s="18" t="s">
        <v>547</v>
      </c>
      <c r="G319" s="18" t="s">
        <v>11</v>
      </c>
      <c r="H319" s="30">
        <v>456</v>
      </c>
      <c r="I319" s="30">
        <f t="shared" si="5"/>
        <v>2280</v>
      </c>
      <c r="J319" s="31">
        <v>5</v>
      </c>
      <c r="K319"/>
      <c r="L319"/>
      <c r="M319"/>
    </row>
    <row r="320" spans="3:13" ht="15.95" customHeight="1" x14ac:dyDescent="0.2">
      <c r="C320" s="17">
        <v>45217</v>
      </c>
      <c r="D320" s="18" t="s">
        <v>9</v>
      </c>
      <c r="E320" s="18" t="s">
        <v>548</v>
      </c>
      <c r="F320" s="18" t="s">
        <v>549</v>
      </c>
      <c r="G320" s="18" t="s">
        <v>11</v>
      </c>
      <c r="H320" s="30">
        <v>450</v>
      </c>
      <c r="I320" s="30">
        <f t="shared" si="5"/>
        <v>11250</v>
      </c>
      <c r="J320" s="31">
        <v>25</v>
      </c>
      <c r="K320" s="10"/>
      <c r="L320" s="10"/>
      <c r="M320" s="10"/>
    </row>
    <row r="321" spans="3:13" ht="15.95" customHeight="1" x14ac:dyDescent="0.2">
      <c r="C321" s="17">
        <v>45638</v>
      </c>
      <c r="D321" s="18" t="s">
        <v>9</v>
      </c>
      <c r="E321" s="18">
        <v>1993</v>
      </c>
      <c r="F321" s="18" t="s">
        <v>550</v>
      </c>
      <c r="G321" s="18" t="s">
        <v>11</v>
      </c>
      <c r="H321" s="30">
        <v>1523.14</v>
      </c>
      <c r="I321" s="30">
        <f t="shared" si="5"/>
        <v>18277.68</v>
      </c>
      <c r="J321" s="31">
        <v>12</v>
      </c>
      <c r="K321" s="10"/>
      <c r="L321" s="10"/>
      <c r="M321" s="10"/>
    </row>
    <row r="322" spans="3:13" ht="15.95" customHeight="1" x14ac:dyDescent="0.2">
      <c r="C322" s="28">
        <v>45843</v>
      </c>
      <c r="D322" s="28" t="s">
        <v>9</v>
      </c>
      <c r="E322" s="18">
        <v>1994</v>
      </c>
      <c r="F322" s="18" t="s">
        <v>917</v>
      </c>
      <c r="G322" s="18" t="s">
        <v>11</v>
      </c>
      <c r="H322" s="30">
        <v>3712.38</v>
      </c>
      <c r="I322" s="30">
        <f t="shared" si="5"/>
        <v>3712.38</v>
      </c>
      <c r="J322" s="31">
        <v>1</v>
      </c>
      <c r="K322" s="10"/>
      <c r="L322" s="10"/>
      <c r="M322" s="10"/>
    </row>
    <row r="323" spans="3:13" ht="15.95" customHeight="1" x14ac:dyDescent="0.2">
      <c r="C323" s="17" t="s">
        <v>551</v>
      </c>
      <c r="D323" s="18" t="s">
        <v>9</v>
      </c>
      <c r="E323" s="18" t="s">
        <v>552</v>
      </c>
      <c r="F323" s="29" t="s">
        <v>553</v>
      </c>
      <c r="G323" s="29" t="s">
        <v>554</v>
      </c>
      <c r="H323" s="41">
        <v>256</v>
      </c>
      <c r="I323" s="41">
        <f t="shared" si="5"/>
        <v>109312</v>
      </c>
      <c r="J323" s="40">
        <v>427</v>
      </c>
      <c r="K323"/>
      <c r="L323"/>
      <c r="M323"/>
    </row>
    <row r="324" spans="3:13" ht="15.95" customHeight="1" x14ac:dyDescent="0.2">
      <c r="C324" s="17">
        <v>44900</v>
      </c>
      <c r="D324" s="18" t="s">
        <v>9</v>
      </c>
      <c r="E324" s="18" t="s">
        <v>555</v>
      </c>
      <c r="F324" s="18" t="s">
        <v>556</v>
      </c>
      <c r="G324" s="18" t="s">
        <v>554</v>
      </c>
      <c r="H324" s="30">
        <v>250</v>
      </c>
      <c r="I324" s="30">
        <f t="shared" si="5"/>
        <v>6250</v>
      </c>
      <c r="J324" s="31">
        <v>25</v>
      </c>
      <c r="K324" s="10"/>
      <c r="L324" s="10"/>
      <c r="M324" s="10"/>
    </row>
    <row r="325" spans="3:13" ht="15.95" customHeight="1" x14ac:dyDescent="0.2">
      <c r="C325" s="17" t="s">
        <v>557</v>
      </c>
      <c r="D325" s="18" t="s">
        <v>9</v>
      </c>
      <c r="E325" s="18" t="s">
        <v>558</v>
      </c>
      <c r="F325" s="18" t="s">
        <v>559</v>
      </c>
      <c r="G325" s="18" t="s">
        <v>554</v>
      </c>
      <c r="H325" s="30">
        <v>350.22</v>
      </c>
      <c r="I325" s="30">
        <f t="shared" si="5"/>
        <v>6303.9600000000009</v>
      </c>
      <c r="J325" s="31">
        <v>18</v>
      </c>
      <c r="K325"/>
      <c r="L325"/>
      <c r="M325"/>
    </row>
    <row r="326" spans="3:13" ht="15.95" customHeight="1" x14ac:dyDescent="0.2">
      <c r="C326" s="17">
        <v>44477</v>
      </c>
      <c r="D326" s="18" t="s">
        <v>9</v>
      </c>
      <c r="E326" s="18" t="s">
        <v>560</v>
      </c>
      <c r="F326" s="18" t="s">
        <v>561</v>
      </c>
      <c r="G326" s="18" t="s">
        <v>554</v>
      </c>
      <c r="H326" s="30">
        <v>250</v>
      </c>
      <c r="I326" s="30">
        <f t="shared" si="5"/>
        <v>2000</v>
      </c>
      <c r="J326" s="31">
        <v>8</v>
      </c>
      <c r="K326" s="10"/>
      <c r="L326" s="10"/>
      <c r="M326" s="10"/>
    </row>
    <row r="327" spans="3:13" ht="15.95" customHeight="1" x14ac:dyDescent="0.2">
      <c r="C327" s="28">
        <v>45543</v>
      </c>
      <c r="D327" s="18" t="s">
        <v>9</v>
      </c>
      <c r="E327" s="18" t="s">
        <v>562</v>
      </c>
      <c r="F327" s="18" t="s">
        <v>563</v>
      </c>
      <c r="G327" s="18" t="s">
        <v>554</v>
      </c>
      <c r="H327" s="30">
        <v>335</v>
      </c>
      <c r="I327" s="30">
        <f t="shared" si="5"/>
        <v>4690</v>
      </c>
      <c r="J327" s="31">
        <v>14</v>
      </c>
      <c r="K327"/>
      <c r="L327"/>
      <c r="M327"/>
    </row>
    <row r="328" spans="3:13" ht="15.95" customHeight="1" x14ac:dyDescent="0.2">
      <c r="C328" s="17" t="s">
        <v>564</v>
      </c>
      <c r="D328" s="18" t="s">
        <v>9</v>
      </c>
      <c r="E328" s="18" t="s">
        <v>565</v>
      </c>
      <c r="F328" s="18" t="s">
        <v>566</v>
      </c>
      <c r="G328" s="18" t="s">
        <v>554</v>
      </c>
      <c r="H328" s="41">
        <v>1050</v>
      </c>
      <c r="I328" s="30">
        <f t="shared" si="5"/>
        <v>14700</v>
      </c>
      <c r="J328" s="31">
        <v>14</v>
      </c>
      <c r="K328" s="10"/>
      <c r="L328" s="10"/>
      <c r="M328" s="10"/>
    </row>
    <row r="329" spans="3:13" ht="15.95" customHeight="1" x14ac:dyDescent="0.2">
      <c r="C329" s="17" t="s">
        <v>897</v>
      </c>
      <c r="D329" s="18" t="s">
        <v>9</v>
      </c>
      <c r="E329" s="18" t="s">
        <v>567</v>
      </c>
      <c r="F329" s="18" t="s">
        <v>568</v>
      </c>
      <c r="G329" s="18" t="s">
        <v>11</v>
      </c>
      <c r="H329" s="30">
        <v>77.08</v>
      </c>
      <c r="I329" s="30">
        <f t="shared" si="5"/>
        <v>70605.279999999999</v>
      </c>
      <c r="J329" s="31">
        <v>916</v>
      </c>
      <c r="K329"/>
      <c r="L329"/>
      <c r="M329"/>
    </row>
    <row r="330" spans="3:13" ht="15.95" customHeight="1" x14ac:dyDescent="0.2">
      <c r="C330" s="17">
        <v>45280</v>
      </c>
      <c r="D330" s="18" t="s">
        <v>9</v>
      </c>
      <c r="E330" s="18" t="s">
        <v>569</v>
      </c>
      <c r="F330" s="18" t="s">
        <v>570</v>
      </c>
      <c r="G330" s="18" t="s">
        <v>11</v>
      </c>
      <c r="H330" s="30">
        <v>16</v>
      </c>
      <c r="I330" s="30">
        <f t="shared" si="5"/>
        <v>816</v>
      </c>
      <c r="J330" s="31">
        <v>51</v>
      </c>
      <c r="K330" s="10"/>
      <c r="L330" s="10"/>
      <c r="M330" s="10"/>
    </row>
    <row r="331" spans="3:13" ht="15.95" customHeight="1" x14ac:dyDescent="0.2">
      <c r="C331" s="17">
        <v>45266</v>
      </c>
      <c r="D331" s="18" t="s">
        <v>9</v>
      </c>
      <c r="E331" s="18" t="s">
        <v>571</v>
      </c>
      <c r="F331" s="18" t="s">
        <v>572</v>
      </c>
      <c r="G331" s="18" t="s">
        <v>11</v>
      </c>
      <c r="H331" s="30">
        <v>531</v>
      </c>
      <c r="I331" s="30">
        <f t="shared" si="5"/>
        <v>531</v>
      </c>
      <c r="J331" s="31">
        <v>1</v>
      </c>
      <c r="K331" s="10"/>
      <c r="L331" s="10"/>
      <c r="M331" s="10"/>
    </row>
    <row r="332" spans="3:13" ht="15.95" customHeight="1" x14ac:dyDescent="0.2">
      <c r="C332" s="28" t="s">
        <v>894</v>
      </c>
      <c r="D332" s="18" t="s">
        <v>9</v>
      </c>
      <c r="E332" s="18" t="s">
        <v>573</v>
      </c>
      <c r="F332" s="18" t="s">
        <v>574</v>
      </c>
      <c r="G332" s="18" t="s">
        <v>11</v>
      </c>
      <c r="H332" s="30">
        <v>170</v>
      </c>
      <c r="I332" s="30">
        <f t="shared" si="5"/>
        <v>39610</v>
      </c>
      <c r="J332" s="31">
        <v>233</v>
      </c>
      <c r="K332"/>
      <c r="L332"/>
      <c r="M332"/>
    </row>
    <row r="333" spans="3:13" ht="15.95" customHeight="1" x14ac:dyDescent="0.2">
      <c r="C333" s="17">
        <v>44796</v>
      </c>
      <c r="D333" s="18" t="s">
        <v>9</v>
      </c>
      <c r="E333" s="18" t="s">
        <v>575</v>
      </c>
      <c r="F333" s="18" t="s">
        <v>576</v>
      </c>
      <c r="G333" s="18" t="s">
        <v>11</v>
      </c>
      <c r="H333" s="30">
        <v>485</v>
      </c>
      <c r="I333" s="30">
        <f t="shared" si="5"/>
        <v>970</v>
      </c>
      <c r="J333" s="31">
        <v>2</v>
      </c>
      <c r="K333"/>
      <c r="L333"/>
      <c r="M333"/>
    </row>
    <row r="334" spans="3:13" ht="15.95" customHeight="1" x14ac:dyDescent="0.2">
      <c r="C334" s="17">
        <v>45289</v>
      </c>
      <c r="D334" s="18" t="s">
        <v>9</v>
      </c>
      <c r="E334" s="18" t="s">
        <v>577</v>
      </c>
      <c r="F334" s="18" t="s">
        <v>578</v>
      </c>
      <c r="G334" s="18" t="s">
        <v>11</v>
      </c>
      <c r="H334" s="30">
        <v>246</v>
      </c>
      <c r="I334" s="30">
        <f t="shared" si="5"/>
        <v>6150</v>
      </c>
      <c r="J334" s="31">
        <v>25</v>
      </c>
      <c r="K334" s="10"/>
      <c r="L334" s="10"/>
      <c r="M334" s="10"/>
    </row>
    <row r="335" spans="3:13" ht="15.95" customHeight="1" x14ac:dyDescent="0.2">
      <c r="C335" s="28">
        <v>45424</v>
      </c>
      <c r="D335" s="18" t="s">
        <v>9</v>
      </c>
      <c r="E335" s="18">
        <v>1995</v>
      </c>
      <c r="F335" s="18" t="s">
        <v>579</v>
      </c>
      <c r="G335" s="18" t="s">
        <v>11</v>
      </c>
      <c r="H335" s="30">
        <v>227.5</v>
      </c>
      <c r="I335" s="30">
        <f t="shared" si="5"/>
        <v>15015</v>
      </c>
      <c r="J335" s="31">
        <v>66</v>
      </c>
      <c r="K335" s="10"/>
      <c r="L335" s="10"/>
      <c r="M335" s="10"/>
    </row>
    <row r="336" spans="3:13" ht="15.95" customHeight="1" x14ac:dyDescent="0.2">
      <c r="C336" s="28">
        <v>45994</v>
      </c>
      <c r="D336" s="18" t="s">
        <v>9</v>
      </c>
      <c r="E336" s="18">
        <v>10</v>
      </c>
      <c r="F336" s="18" t="s">
        <v>580</v>
      </c>
      <c r="G336" s="18" t="s">
        <v>11</v>
      </c>
      <c r="H336" s="30">
        <v>132</v>
      </c>
      <c r="I336" s="30">
        <f t="shared" si="5"/>
        <v>1980</v>
      </c>
      <c r="J336" s="31">
        <v>15</v>
      </c>
      <c r="K336" s="10"/>
      <c r="L336" s="10"/>
      <c r="M336" s="10"/>
    </row>
    <row r="337" spans="3:13" ht="15.95" customHeight="1" x14ac:dyDescent="0.2">
      <c r="C337" s="17">
        <v>45638</v>
      </c>
      <c r="D337" s="18" t="s">
        <v>9</v>
      </c>
      <c r="E337" s="18">
        <v>1996</v>
      </c>
      <c r="F337" s="18" t="s">
        <v>918</v>
      </c>
      <c r="G337" s="18" t="s">
        <v>11</v>
      </c>
      <c r="H337" s="30">
        <v>889.83</v>
      </c>
      <c r="I337" s="30">
        <f t="shared" ref="I337:I406" si="6">J337*H337</f>
        <v>40932.18</v>
      </c>
      <c r="J337" s="31">
        <v>46</v>
      </c>
      <c r="K337"/>
      <c r="L337"/>
      <c r="M337"/>
    </row>
    <row r="338" spans="3:13" ht="15.95" customHeight="1" x14ac:dyDescent="0.2">
      <c r="C338" s="28">
        <v>45994</v>
      </c>
      <c r="D338" s="18" t="s">
        <v>9</v>
      </c>
      <c r="E338" s="18">
        <v>12</v>
      </c>
      <c r="F338" s="18" t="s">
        <v>581</v>
      </c>
      <c r="G338" s="18" t="s">
        <v>11</v>
      </c>
      <c r="H338" s="30">
        <v>253</v>
      </c>
      <c r="I338" s="30">
        <f t="shared" si="6"/>
        <v>2530</v>
      </c>
      <c r="J338" s="31">
        <v>10</v>
      </c>
      <c r="K338" s="10"/>
      <c r="L338" s="10"/>
      <c r="M338" s="10"/>
    </row>
    <row r="339" spans="3:13" ht="15.95" customHeight="1" x14ac:dyDescent="0.2">
      <c r="C339" s="17">
        <v>45176</v>
      </c>
      <c r="D339" s="18" t="s">
        <v>9</v>
      </c>
      <c r="E339" s="18" t="s">
        <v>582</v>
      </c>
      <c r="F339" s="18" t="s">
        <v>583</v>
      </c>
      <c r="G339" s="18" t="s">
        <v>11</v>
      </c>
      <c r="H339" s="30">
        <v>220</v>
      </c>
      <c r="I339" s="30">
        <f t="shared" si="6"/>
        <v>1760</v>
      </c>
      <c r="J339" s="31">
        <v>8</v>
      </c>
      <c r="K339"/>
      <c r="L339"/>
      <c r="M339"/>
    </row>
    <row r="340" spans="3:13" ht="15.95" customHeight="1" x14ac:dyDescent="0.2">
      <c r="C340" s="17" t="s">
        <v>557</v>
      </c>
      <c r="D340" s="18" t="s">
        <v>9</v>
      </c>
      <c r="E340" s="18" t="s">
        <v>584</v>
      </c>
      <c r="F340" s="18" t="s">
        <v>585</v>
      </c>
      <c r="G340" s="18" t="s">
        <v>11</v>
      </c>
      <c r="H340" s="30">
        <v>1350.76</v>
      </c>
      <c r="I340" s="30">
        <f t="shared" si="6"/>
        <v>33769</v>
      </c>
      <c r="J340" s="31">
        <v>25</v>
      </c>
      <c r="K340" s="10"/>
      <c r="L340" s="10"/>
      <c r="M340" s="10"/>
    </row>
    <row r="341" spans="3:13" ht="15.95" customHeight="1" x14ac:dyDescent="0.2">
      <c r="C341" s="17">
        <v>45182</v>
      </c>
      <c r="D341" s="18" t="s">
        <v>9</v>
      </c>
      <c r="E341" s="18" t="s">
        <v>586</v>
      </c>
      <c r="F341" s="18" t="s">
        <v>587</v>
      </c>
      <c r="G341" s="18" t="s">
        <v>11</v>
      </c>
      <c r="H341" s="30">
        <v>8197.2000000000007</v>
      </c>
      <c r="I341" s="30">
        <f t="shared" si="6"/>
        <v>8197.2000000000007</v>
      </c>
      <c r="J341" s="31">
        <v>1</v>
      </c>
      <c r="K341"/>
      <c r="L341"/>
      <c r="M341"/>
    </row>
    <row r="342" spans="3:13" ht="15.95" customHeight="1" x14ac:dyDescent="0.2">
      <c r="C342" s="28">
        <v>45420</v>
      </c>
      <c r="D342" s="18" t="s">
        <v>9</v>
      </c>
      <c r="E342" s="18" t="s">
        <v>588</v>
      </c>
      <c r="F342" s="18" t="s">
        <v>589</v>
      </c>
      <c r="G342" s="18" t="s">
        <v>11</v>
      </c>
      <c r="H342" s="30">
        <v>90.88</v>
      </c>
      <c r="I342" s="30">
        <f t="shared" si="6"/>
        <v>4725.76</v>
      </c>
      <c r="J342" s="31">
        <v>52</v>
      </c>
      <c r="K342" s="10"/>
      <c r="L342" s="10"/>
      <c r="M342" s="10"/>
    </row>
    <row r="343" spans="3:13" ht="15.95" customHeight="1" x14ac:dyDescent="0.2">
      <c r="C343" s="17" t="s">
        <v>88</v>
      </c>
      <c r="D343" s="18" t="s">
        <v>9</v>
      </c>
      <c r="E343" s="18" t="s">
        <v>590</v>
      </c>
      <c r="F343" s="18" t="s">
        <v>591</v>
      </c>
      <c r="G343" s="18" t="s">
        <v>11</v>
      </c>
      <c r="H343" s="30">
        <v>61</v>
      </c>
      <c r="I343" s="30">
        <f t="shared" si="6"/>
        <v>427</v>
      </c>
      <c r="J343" s="31">
        <v>7</v>
      </c>
      <c r="K343"/>
      <c r="L343"/>
      <c r="M343"/>
    </row>
    <row r="344" spans="3:13" ht="15.95" customHeight="1" x14ac:dyDescent="0.2">
      <c r="C344" s="17" t="s">
        <v>88</v>
      </c>
      <c r="D344" s="18" t="s">
        <v>9</v>
      </c>
      <c r="E344" s="18" t="s">
        <v>592</v>
      </c>
      <c r="F344" s="18" t="s">
        <v>593</v>
      </c>
      <c r="G344" s="18" t="s">
        <v>11</v>
      </c>
      <c r="H344" s="30">
        <v>36.58</v>
      </c>
      <c r="I344" s="30">
        <f t="shared" si="6"/>
        <v>1060.82</v>
      </c>
      <c r="J344" s="31">
        <v>29</v>
      </c>
      <c r="K344" s="10"/>
      <c r="L344" s="10"/>
      <c r="M344" s="10"/>
    </row>
    <row r="345" spans="3:13" ht="15.95" customHeight="1" x14ac:dyDescent="0.2">
      <c r="C345" s="36" t="s">
        <v>594</v>
      </c>
      <c r="D345" s="29" t="s">
        <v>9</v>
      </c>
      <c r="E345" s="29">
        <v>1997</v>
      </c>
      <c r="F345" s="29" t="s">
        <v>595</v>
      </c>
      <c r="G345" s="29" t="s">
        <v>11</v>
      </c>
      <c r="H345" s="41">
        <v>335.12</v>
      </c>
      <c r="I345" s="41">
        <f t="shared" si="6"/>
        <v>33512</v>
      </c>
      <c r="J345" s="40">
        <v>100</v>
      </c>
      <c r="K345" s="10"/>
      <c r="L345" s="10"/>
      <c r="M345" s="10"/>
    </row>
    <row r="346" spans="3:13" ht="15.95" customHeight="1" x14ac:dyDescent="0.2">
      <c r="C346" s="17" t="s">
        <v>224</v>
      </c>
      <c r="D346" s="18" t="s">
        <v>9</v>
      </c>
      <c r="E346" s="18" t="s">
        <v>596</v>
      </c>
      <c r="F346" s="18" t="s">
        <v>597</v>
      </c>
      <c r="G346" s="18" t="s">
        <v>11</v>
      </c>
      <c r="H346" s="30">
        <v>325</v>
      </c>
      <c r="I346" s="30">
        <f t="shared" si="6"/>
        <v>3575</v>
      </c>
      <c r="J346" s="31">
        <v>11</v>
      </c>
      <c r="K346"/>
      <c r="L346"/>
      <c r="M346"/>
    </row>
    <row r="347" spans="3:13" ht="15.95" customHeight="1" x14ac:dyDescent="0.2">
      <c r="C347" s="17">
        <v>44243</v>
      </c>
      <c r="D347" s="18" t="s">
        <v>9</v>
      </c>
      <c r="E347" s="18" t="s">
        <v>598</v>
      </c>
      <c r="F347" s="18" t="s">
        <v>599</v>
      </c>
      <c r="G347" s="18" t="s">
        <v>237</v>
      </c>
      <c r="H347" s="30">
        <v>1125</v>
      </c>
      <c r="I347" s="30">
        <f t="shared" si="6"/>
        <v>1125</v>
      </c>
      <c r="J347" s="31">
        <v>1</v>
      </c>
      <c r="K347" s="10"/>
      <c r="L347" s="10"/>
      <c r="M347" s="10"/>
    </row>
    <row r="348" spans="3:13" ht="15.95" customHeight="1" x14ac:dyDescent="0.2">
      <c r="C348" s="17">
        <v>44246</v>
      </c>
      <c r="D348" s="18" t="s">
        <v>9</v>
      </c>
      <c r="E348" s="18" t="s">
        <v>600</v>
      </c>
      <c r="F348" s="18" t="s">
        <v>601</v>
      </c>
      <c r="G348" s="18" t="s">
        <v>11</v>
      </c>
      <c r="H348" s="30">
        <v>444.92</v>
      </c>
      <c r="I348" s="30">
        <f t="shared" si="6"/>
        <v>889.84</v>
      </c>
      <c r="J348" s="31">
        <v>2</v>
      </c>
      <c r="K348"/>
      <c r="L348"/>
      <c r="M348"/>
    </row>
    <row r="349" spans="3:13" ht="15.95" customHeight="1" x14ac:dyDescent="0.2">
      <c r="C349" s="17">
        <v>44243</v>
      </c>
      <c r="D349" s="18" t="s">
        <v>9</v>
      </c>
      <c r="E349" s="18" t="s">
        <v>602</v>
      </c>
      <c r="F349" s="18" t="s">
        <v>603</v>
      </c>
      <c r="G349" s="18" t="s">
        <v>11</v>
      </c>
      <c r="H349" s="30">
        <v>444.92</v>
      </c>
      <c r="I349" s="30">
        <f t="shared" si="6"/>
        <v>889.84</v>
      </c>
      <c r="J349" s="31">
        <v>2</v>
      </c>
      <c r="K349" s="10"/>
      <c r="L349" s="10"/>
      <c r="M349" s="10"/>
    </row>
    <row r="350" spans="3:13" ht="15.95" customHeight="1" x14ac:dyDescent="0.2">
      <c r="C350" s="17">
        <v>44246</v>
      </c>
      <c r="D350" s="18" t="s">
        <v>9</v>
      </c>
      <c r="E350" s="18" t="s">
        <v>604</v>
      </c>
      <c r="F350" s="18" t="s">
        <v>605</v>
      </c>
      <c r="G350" s="18" t="s">
        <v>11</v>
      </c>
      <c r="H350" s="30">
        <v>444.92</v>
      </c>
      <c r="I350" s="30">
        <f t="shared" si="6"/>
        <v>889.84</v>
      </c>
      <c r="J350" s="31">
        <v>2</v>
      </c>
      <c r="K350"/>
      <c r="L350"/>
      <c r="M350"/>
    </row>
    <row r="351" spans="3:13" ht="15.95" customHeight="1" x14ac:dyDescent="0.2">
      <c r="C351" s="17" t="s">
        <v>606</v>
      </c>
      <c r="D351" s="18" t="s">
        <v>9</v>
      </c>
      <c r="E351" s="18" t="s">
        <v>607</v>
      </c>
      <c r="F351" s="18" t="s">
        <v>608</v>
      </c>
      <c r="G351" s="18" t="s">
        <v>609</v>
      </c>
      <c r="H351" s="30">
        <v>265</v>
      </c>
      <c r="I351" s="30">
        <f t="shared" si="6"/>
        <v>1060</v>
      </c>
      <c r="J351" s="31">
        <v>4</v>
      </c>
      <c r="K351" s="10"/>
      <c r="L351" s="10"/>
      <c r="M351" s="10"/>
    </row>
    <row r="352" spans="3:13" ht="15.95" customHeight="1" x14ac:dyDescent="0.2">
      <c r="C352" s="17">
        <v>45602</v>
      </c>
      <c r="D352" s="18" t="s">
        <v>9</v>
      </c>
      <c r="E352" s="18" t="s">
        <v>610</v>
      </c>
      <c r="F352" s="18" t="s">
        <v>611</v>
      </c>
      <c r="G352" s="18" t="s">
        <v>52</v>
      </c>
      <c r="H352" s="30">
        <v>75</v>
      </c>
      <c r="I352" s="30">
        <f t="shared" si="6"/>
        <v>5175</v>
      </c>
      <c r="J352" s="31">
        <v>69</v>
      </c>
      <c r="K352"/>
      <c r="L352"/>
      <c r="M352"/>
    </row>
    <row r="353" spans="3:13" ht="15.95" customHeight="1" x14ac:dyDescent="0.2">
      <c r="C353" s="17">
        <v>44244</v>
      </c>
      <c r="D353" s="18" t="s">
        <v>9</v>
      </c>
      <c r="E353" s="18" t="s">
        <v>612</v>
      </c>
      <c r="F353" s="18" t="s">
        <v>613</v>
      </c>
      <c r="G353" s="18" t="s">
        <v>11</v>
      </c>
      <c r="H353" s="30">
        <v>145</v>
      </c>
      <c r="I353" s="30">
        <f t="shared" si="6"/>
        <v>2755</v>
      </c>
      <c r="J353" s="31">
        <v>19</v>
      </c>
      <c r="K353" s="10"/>
      <c r="L353" s="10"/>
      <c r="M353" s="10"/>
    </row>
    <row r="354" spans="3:13" ht="15.95" customHeight="1" x14ac:dyDescent="0.2">
      <c r="C354" s="28">
        <v>45424</v>
      </c>
      <c r="D354" s="18" t="s">
        <v>9</v>
      </c>
      <c r="E354" s="18">
        <v>1998</v>
      </c>
      <c r="F354" s="18" t="s">
        <v>614</v>
      </c>
      <c r="G354" s="18" t="s">
        <v>161</v>
      </c>
      <c r="H354" s="30">
        <v>6432.4</v>
      </c>
      <c r="I354" s="30">
        <f t="shared" si="6"/>
        <v>70756.399999999994</v>
      </c>
      <c r="J354" s="31">
        <v>11</v>
      </c>
      <c r="K354" s="10"/>
      <c r="L354" s="10"/>
      <c r="M354" s="10"/>
    </row>
    <row r="355" spans="3:13" ht="15.95" customHeight="1" x14ac:dyDescent="0.2">
      <c r="C355" s="28">
        <v>45424</v>
      </c>
      <c r="D355" s="18" t="s">
        <v>9</v>
      </c>
      <c r="E355" s="18">
        <v>1999</v>
      </c>
      <c r="F355" s="18" t="s">
        <v>615</v>
      </c>
      <c r="G355" s="18" t="s">
        <v>161</v>
      </c>
      <c r="H355" s="30">
        <v>2921.1</v>
      </c>
      <c r="I355" s="30">
        <f t="shared" si="6"/>
        <v>14605.5</v>
      </c>
      <c r="J355" s="31">
        <v>5</v>
      </c>
      <c r="K355" s="10"/>
      <c r="L355" s="10"/>
      <c r="M355" s="10"/>
    </row>
    <row r="356" spans="3:13" ht="15.95" customHeight="1" x14ac:dyDescent="0.2">
      <c r="C356" s="17">
        <v>45119</v>
      </c>
      <c r="D356" s="18" t="s">
        <v>9</v>
      </c>
      <c r="E356" s="18" t="s">
        <v>616</v>
      </c>
      <c r="F356" s="18" t="s">
        <v>617</v>
      </c>
      <c r="G356" s="18" t="s">
        <v>11</v>
      </c>
      <c r="H356" s="30">
        <v>495</v>
      </c>
      <c r="I356" s="30">
        <f t="shared" si="6"/>
        <v>39600</v>
      </c>
      <c r="J356" s="31">
        <v>80</v>
      </c>
      <c r="K356"/>
      <c r="L356"/>
      <c r="M356"/>
    </row>
    <row r="357" spans="3:13" ht="15.95" customHeight="1" x14ac:dyDescent="0.2">
      <c r="C357" s="17">
        <v>45288</v>
      </c>
      <c r="D357" s="18" t="s">
        <v>9</v>
      </c>
      <c r="E357" s="18" t="s">
        <v>618</v>
      </c>
      <c r="F357" s="18" t="s">
        <v>619</v>
      </c>
      <c r="G357" s="18" t="s">
        <v>11</v>
      </c>
      <c r="H357" s="30">
        <v>515</v>
      </c>
      <c r="I357" s="30">
        <f t="shared" si="6"/>
        <v>6180</v>
      </c>
      <c r="J357" s="31">
        <v>12</v>
      </c>
      <c r="K357" s="10"/>
      <c r="L357" s="10"/>
      <c r="M357" s="10"/>
    </row>
    <row r="358" spans="3:13" ht="15.95" customHeight="1" x14ac:dyDescent="0.2">
      <c r="C358" s="17">
        <v>45288</v>
      </c>
      <c r="D358" s="18" t="s">
        <v>9</v>
      </c>
      <c r="E358" s="18" t="s">
        <v>620</v>
      </c>
      <c r="F358" s="18" t="s">
        <v>621</v>
      </c>
      <c r="G358" s="18" t="s">
        <v>11</v>
      </c>
      <c r="H358" s="30">
        <v>515</v>
      </c>
      <c r="I358" s="30">
        <f t="shared" si="6"/>
        <v>25750</v>
      </c>
      <c r="J358" s="31">
        <v>50</v>
      </c>
      <c r="K358"/>
      <c r="L358"/>
      <c r="M358"/>
    </row>
    <row r="359" spans="3:13" ht="15.95" customHeight="1" x14ac:dyDescent="0.2">
      <c r="C359" s="17">
        <v>45288</v>
      </c>
      <c r="D359" s="18" t="s">
        <v>9</v>
      </c>
      <c r="E359" s="18" t="s">
        <v>622</v>
      </c>
      <c r="F359" s="18" t="s">
        <v>623</v>
      </c>
      <c r="G359" s="18" t="s">
        <v>11</v>
      </c>
      <c r="H359" s="30">
        <v>515</v>
      </c>
      <c r="I359" s="30">
        <f t="shared" si="6"/>
        <v>10300</v>
      </c>
      <c r="J359" s="31">
        <v>20</v>
      </c>
      <c r="K359" s="10"/>
      <c r="L359" s="10"/>
      <c r="M359" s="10"/>
    </row>
    <row r="360" spans="3:13" ht="15.95" customHeight="1" x14ac:dyDescent="0.2">
      <c r="C360" s="17">
        <v>45288</v>
      </c>
      <c r="D360" s="18" t="s">
        <v>9</v>
      </c>
      <c r="E360" s="18" t="s">
        <v>624</v>
      </c>
      <c r="F360" s="18" t="s">
        <v>625</v>
      </c>
      <c r="G360" s="18" t="s">
        <v>11</v>
      </c>
      <c r="H360" s="30">
        <v>515</v>
      </c>
      <c r="I360" s="30">
        <f t="shared" si="6"/>
        <v>63860</v>
      </c>
      <c r="J360" s="31">
        <v>124</v>
      </c>
      <c r="K360"/>
      <c r="L360"/>
      <c r="M360"/>
    </row>
    <row r="361" spans="3:13" ht="15.95" customHeight="1" x14ac:dyDescent="0.2">
      <c r="C361" s="17">
        <v>45288</v>
      </c>
      <c r="D361" s="18" t="s">
        <v>9</v>
      </c>
      <c r="E361" s="18" t="s">
        <v>626</v>
      </c>
      <c r="F361" s="18" t="s">
        <v>627</v>
      </c>
      <c r="G361" s="18" t="s">
        <v>11</v>
      </c>
      <c r="H361" s="30">
        <v>515</v>
      </c>
      <c r="I361" s="30">
        <f t="shared" si="6"/>
        <v>62315</v>
      </c>
      <c r="J361" s="31">
        <v>121</v>
      </c>
      <c r="K361" s="10"/>
      <c r="L361" s="10"/>
      <c r="M361" s="10"/>
    </row>
    <row r="362" spans="3:13" ht="15.95" customHeight="1" x14ac:dyDescent="0.2">
      <c r="C362" s="17" t="s">
        <v>446</v>
      </c>
      <c r="D362" s="18" t="s">
        <v>9</v>
      </c>
      <c r="E362" s="18" t="s">
        <v>628</v>
      </c>
      <c r="F362" s="18" t="s">
        <v>629</v>
      </c>
      <c r="G362" s="18" t="s">
        <v>11</v>
      </c>
      <c r="H362" s="30">
        <v>51</v>
      </c>
      <c r="I362" s="30">
        <f t="shared" si="6"/>
        <v>561</v>
      </c>
      <c r="J362" s="31">
        <v>11</v>
      </c>
      <c r="K362"/>
      <c r="L362"/>
      <c r="M362"/>
    </row>
    <row r="363" spans="3:13" ht="15.95" customHeight="1" x14ac:dyDescent="0.2">
      <c r="C363" s="17">
        <v>45289</v>
      </c>
      <c r="D363" s="18" t="s">
        <v>9</v>
      </c>
      <c r="E363" s="18" t="s">
        <v>630</v>
      </c>
      <c r="F363" s="18" t="s">
        <v>631</v>
      </c>
      <c r="G363" s="18" t="s">
        <v>11</v>
      </c>
      <c r="H363" s="30">
        <v>250</v>
      </c>
      <c r="I363" s="30">
        <f t="shared" si="6"/>
        <v>1250</v>
      </c>
      <c r="J363" s="31">
        <v>5</v>
      </c>
      <c r="K363" s="10"/>
      <c r="L363" s="10"/>
      <c r="M363" s="10"/>
    </row>
    <row r="364" spans="3:13" ht="15.95" customHeight="1" x14ac:dyDescent="0.2">
      <c r="C364" s="17" t="s">
        <v>557</v>
      </c>
      <c r="D364" s="18" t="s">
        <v>9</v>
      </c>
      <c r="E364" s="18" t="s">
        <v>632</v>
      </c>
      <c r="F364" s="18" t="s">
        <v>633</v>
      </c>
      <c r="G364" s="18" t="s">
        <v>11</v>
      </c>
      <c r="H364" s="30">
        <v>5.03</v>
      </c>
      <c r="I364" s="30">
        <f t="shared" si="6"/>
        <v>4592.3900000000003</v>
      </c>
      <c r="J364" s="31">
        <v>913</v>
      </c>
      <c r="K364"/>
      <c r="L364"/>
      <c r="M364"/>
    </row>
    <row r="365" spans="3:13" ht="15.95" customHeight="1" x14ac:dyDescent="0.2">
      <c r="C365" s="17" t="s">
        <v>397</v>
      </c>
      <c r="D365" s="18" t="s">
        <v>9</v>
      </c>
      <c r="E365" s="18" t="s">
        <v>634</v>
      </c>
      <c r="F365" s="18" t="s">
        <v>635</v>
      </c>
      <c r="G365" s="18" t="s">
        <v>11</v>
      </c>
      <c r="H365" s="30">
        <v>2</v>
      </c>
      <c r="I365" s="30">
        <f t="shared" si="6"/>
        <v>606</v>
      </c>
      <c r="J365" s="31">
        <v>303</v>
      </c>
      <c r="K365" s="10"/>
      <c r="L365" s="10"/>
      <c r="M365" s="10"/>
    </row>
    <row r="366" spans="3:13" ht="15.95" customHeight="1" x14ac:dyDescent="0.2">
      <c r="C366" s="17">
        <v>45217</v>
      </c>
      <c r="D366" s="18" t="s">
        <v>9</v>
      </c>
      <c r="E366" s="18" t="s">
        <v>636</v>
      </c>
      <c r="F366" s="18" t="s">
        <v>637</v>
      </c>
      <c r="G366" s="18" t="s">
        <v>11</v>
      </c>
      <c r="H366" s="30">
        <v>39</v>
      </c>
      <c r="I366" s="30">
        <f t="shared" si="6"/>
        <v>585</v>
      </c>
      <c r="J366" s="31">
        <v>15</v>
      </c>
      <c r="K366"/>
      <c r="L366"/>
      <c r="M366"/>
    </row>
    <row r="367" spans="3:13" ht="15.95" customHeight="1" x14ac:dyDescent="0.2">
      <c r="C367" s="17">
        <v>45638</v>
      </c>
      <c r="D367" s="18" t="s">
        <v>9</v>
      </c>
      <c r="E367" s="18">
        <v>2000</v>
      </c>
      <c r="F367" s="18" t="s">
        <v>637</v>
      </c>
      <c r="G367" s="18" t="s">
        <v>11</v>
      </c>
      <c r="H367" s="30">
        <v>593.22</v>
      </c>
      <c r="I367" s="30">
        <f t="shared" si="6"/>
        <v>29661</v>
      </c>
      <c r="J367" s="31">
        <v>50</v>
      </c>
      <c r="K367"/>
      <c r="L367"/>
      <c r="M367"/>
    </row>
    <row r="368" spans="3:13" ht="15.95" customHeight="1" x14ac:dyDescent="0.2">
      <c r="C368" s="17">
        <v>45638</v>
      </c>
      <c r="D368" s="18" t="s">
        <v>9</v>
      </c>
      <c r="E368" s="18">
        <v>2001</v>
      </c>
      <c r="F368" s="18" t="s">
        <v>638</v>
      </c>
      <c r="G368" s="18" t="s">
        <v>11</v>
      </c>
      <c r="H368" s="30">
        <v>593.22</v>
      </c>
      <c r="I368" s="30">
        <f t="shared" si="6"/>
        <v>29661</v>
      </c>
      <c r="J368" s="31">
        <v>50</v>
      </c>
      <c r="K368"/>
      <c r="L368"/>
      <c r="M368"/>
    </row>
    <row r="369" spans="3:13" ht="15.95" customHeight="1" x14ac:dyDescent="0.2">
      <c r="C369" s="28">
        <v>45994</v>
      </c>
      <c r="D369" s="18" t="s">
        <v>9</v>
      </c>
      <c r="E369" s="18" t="s">
        <v>639</v>
      </c>
      <c r="F369" s="18" t="s">
        <v>640</v>
      </c>
      <c r="G369" s="18" t="s">
        <v>11</v>
      </c>
      <c r="H369" s="30">
        <v>2.88</v>
      </c>
      <c r="I369" s="30">
        <f t="shared" si="6"/>
        <v>1252.8</v>
      </c>
      <c r="J369" s="31">
        <v>435</v>
      </c>
      <c r="K369" s="10"/>
      <c r="L369" s="10"/>
      <c r="M369" s="10"/>
    </row>
    <row r="370" spans="3:13" ht="15.95" customHeight="1" x14ac:dyDescent="0.2">
      <c r="C370" s="28" t="s">
        <v>36</v>
      </c>
      <c r="D370" s="18" t="s">
        <v>9</v>
      </c>
      <c r="E370" s="18">
        <v>2002</v>
      </c>
      <c r="F370" s="18" t="s">
        <v>907</v>
      </c>
      <c r="G370" s="18" t="s">
        <v>11</v>
      </c>
      <c r="H370" s="30">
        <v>1625</v>
      </c>
      <c r="I370" s="30">
        <f t="shared" si="6"/>
        <v>1625</v>
      </c>
      <c r="J370" s="31">
        <v>1</v>
      </c>
      <c r="K370" s="10"/>
      <c r="L370" s="10"/>
      <c r="M370" s="10"/>
    </row>
    <row r="371" spans="3:13" ht="15.95" customHeight="1" x14ac:dyDescent="0.2">
      <c r="C371" s="28">
        <v>45843</v>
      </c>
      <c r="D371" s="18" t="s">
        <v>9</v>
      </c>
      <c r="E371" s="18">
        <v>2003</v>
      </c>
      <c r="F371" s="18" t="s">
        <v>919</v>
      </c>
      <c r="G371" s="18" t="s">
        <v>11</v>
      </c>
      <c r="H371" s="30">
        <v>841.28</v>
      </c>
      <c r="I371" s="30">
        <f t="shared" si="6"/>
        <v>841.28</v>
      </c>
      <c r="J371" s="31">
        <v>1</v>
      </c>
      <c r="K371" s="10"/>
      <c r="L371" s="10"/>
      <c r="M371" s="10"/>
    </row>
    <row r="372" spans="3:13" ht="15.95" customHeight="1" x14ac:dyDescent="0.2">
      <c r="C372" s="17">
        <v>45090</v>
      </c>
      <c r="D372" s="18" t="s">
        <v>9</v>
      </c>
      <c r="E372" s="18" t="s">
        <v>641</v>
      </c>
      <c r="F372" s="18" t="s">
        <v>642</v>
      </c>
      <c r="G372" s="18" t="s">
        <v>11</v>
      </c>
      <c r="H372" s="30">
        <v>80</v>
      </c>
      <c r="I372" s="30">
        <f t="shared" si="6"/>
        <v>1360</v>
      </c>
      <c r="J372" s="31">
        <v>17</v>
      </c>
      <c r="K372"/>
      <c r="L372"/>
      <c r="M372"/>
    </row>
    <row r="373" spans="3:13" ht="15.95" customHeight="1" x14ac:dyDescent="0.2">
      <c r="C373" s="17">
        <v>44243</v>
      </c>
      <c r="D373" s="18" t="s">
        <v>9</v>
      </c>
      <c r="E373" s="18" t="s">
        <v>643</v>
      </c>
      <c r="F373" s="18" t="s">
        <v>644</v>
      </c>
      <c r="G373" s="18" t="s">
        <v>11</v>
      </c>
      <c r="H373" s="30">
        <v>22.88</v>
      </c>
      <c r="I373" s="30">
        <f t="shared" si="6"/>
        <v>22.88</v>
      </c>
      <c r="J373" s="31">
        <v>1</v>
      </c>
      <c r="K373" s="10"/>
      <c r="L373" s="10"/>
      <c r="M373" s="10"/>
    </row>
    <row r="374" spans="3:13" ht="15.95" customHeight="1" x14ac:dyDescent="0.2">
      <c r="C374" s="17">
        <v>45209</v>
      </c>
      <c r="D374" s="18" t="s">
        <v>9</v>
      </c>
      <c r="E374" s="18" t="s">
        <v>645</v>
      </c>
      <c r="F374" s="18" t="s">
        <v>646</v>
      </c>
      <c r="G374" s="18" t="s">
        <v>11</v>
      </c>
      <c r="H374" s="30">
        <v>3991.52</v>
      </c>
      <c r="I374" s="30">
        <f t="shared" si="6"/>
        <v>15966.08</v>
      </c>
      <c r="J374" s="31">
        <v>4</v>
      </c>
      <c r="K374"/>
      <c r="L374"/>
      <c r="M374"/>
    </row>
    <row r="375" spans="3:13" ht="15.95" customHeight="1" x14ac:dyDescent="0.2">
      <c r="C375" s="17">
        <v>45209</v>
      </c>
      <c r="D375" s="18" t="s">
        <v>9</v>
      </c>
      <c r="E375" s="18" t="s">
        <v>647</v>
      </c>
      <c r="F375" s="18" t="s">
        <v>648</v>
      </c>
      <c r="G375" s="18" t="s">
        <v>11</v>
      </c>
      <c r="H375" s="30">
        <v>5033.8900000000003</v>
      </c>
      <c r="I375" s="30">
        <f t="shared" si="6"/>
        <v>5033.8900000000003</v>
      </c>
      <c r="J375" s="31">
        <v>1</v>
      </c>
      <c r="K375" s="10"/>
      <c r="L375" s="10"/>
      <c r="M375" s="10"/>
    </row>
    <row r="376" spans="3:13" ht="15.95" customHeight="1" x14ac:dyDescent="0.2">
      <c r="C376" s="17" t="s">
        <v>49</v>
      </c>
      <c r="D376" s="18" t="s">
        <v>9</v>
      </c>
      <c r="E376" s="18" t="s">
        <v>649</v>
      </c>
      <c r="F376" s="18" t="s">
        <v>650</v>
      </c>
      <c r="G376" s="18" t="s">
        <v>11</v>
      </c>
      <c r="H376" s="30">
        <v>29.5</v>
      </c>
      <c r="I376" s="30">
        <f t="shared" si="6"/>
        <v>560.5</v>
      </c>
      <c r="J376" s="31">
        <v>19</v>
      </c>
      <c r="K376"/>
      <c r="L376"/>
      <c r="M376"/>
    </row>
    <row r="377" spans="3:13" ht="15.95" customHeight="1" x14ac:dyDescent="0.2">
      <c r="C377" s="28">
        <v>45424</v>
      </c>
      <c r="D377" s="18" t="s">
        <v>9</v>
      </c>
      <c r="E377" s="18">
        <v>204</v>
      </c>
      <c r="F377" s="18" t="s">
        <v>651</v>
      </c>
      <c r="G377" s="18" t="s">
        <v>11</v>
      </c>
      <c r="H377" s="30">
        <v>389.64</v>
      </c>
      <c r="I377" s="30">
        <f t="shared" si="6"/>
        <v>3117.12</v>
      </c>
      <c r="J377" s="31">
        <v>8</v>
      </c>
      <c r="K377"/>
      <c r="L377"/>
      <c r="M377"/>
    </row>
    <row r="378" spans="3:13" ht="15.95" customHeight="1" x14ac:dyDescent="0.2">
      <c r="C378" s="28">
        <v>44932</v>
      </c>
      <c r="D378" s="18" t="s">
        <v>9</v>
      </c>
      <c r="E378" s="18" t="s">
        <v>652</v>
      </c>
      <c r="F378" s="18" t="s">
        <v>653</v>
      </c>
      <c r="G378" s="18" t="s">
        <v>52</v>
      </c>
      <c r="H378" s="30">
        <v>735</v>
      </c>
      <c r="I378" s="30">
        <f t="shared" si="6"/>
        <v>3675</v>
      </c>
      <c r="J378" s="31">
        <v>5</v>
      </c>
      <c r="K378" s="10"/>
      <c r="L378" s="10"/>
      <c r="M378" s="10"/>
    </row>
    <row r="379" spans="3:13" ht="15.95" customHeight="1" x14ac:dyDescent="0.2">
      <c r="C379" s="17">
        <v>45607</v>
      </c>
      <c r="D379" s="18" t="s">
        <v>9</v>
      </c>
      <c r="E379" s="18" t="s">
        <v>654</v>
      </c>
      <c r="F379" s="18" t="s">
        <v>655</v>
      </c>
      <c r="G379" s="18" t="s">
        <v>11</v>
      </c>
      <c r="H379" s="30">
        <v>413</v>
      </c>
      <c r="I379" s="30">
        <f t="shared" si="6"/>
        <v>22302</v>
      </c>
      <c r="J379" s="31">
        <v>54</v>
      </c>
      <c r="K379"/>
      <c r="L379"/>
      <c r="M379"/>
    </row>
    <row r="380" spans="3:13" ht="15.95" customHeight="1" x14ac:dyDescent="0.2">
      <c r="C380" s="17">
        <v>45994</v>
      </c>
      <c r="D380" s="18" t="s">
        <v>9</v>
      </c>
      <c r="E380" s="18" t="s">
        <v>656</v>
      </c>
      <c r="F380" s="18" t="s">
        <v>657</v>
      </c>
      <c r="G380" s="18" t="s">
        <v>11</v>
      </c>
      <c r="H380" s="30">
        <v>41</v>
      </c>
      <c r="I380" s="30">
        <f t="shared" si="6"/>
        <v>6027</v>
      </c>
      <c r="J380" s="31">
        <v>147</v>
      </c>
      <c r="K380" s="10"/>
      <c r="L380" s="10"/>
      <c r="M380" s="10"/>
    </row>
    <row r="381" spans="3:13" ht="15.95" customHeight="1" x14ac:dyDescent="0.2">
      <c r="C381" s="17">
        <v>45026</v>
      </c>
      <c r="D381" s="18" t="s">
        <v>9</v>
      </c>
      <c r="E381" s="18" t="s">
        <v>658</v>
      </c>
      <c r="F381" s="18" t="s">
        <v>659</v>
      </c>
      <c r="G381" s="18" t="s">
        <v>11</v>
      </c>
      <c r="H381" s="30">
        <v>800</v>
      </c>
      <c r="I381" s="30">
        <f t="shared" si="6"/>
        <v>4000</v>
      </c>
      <c r="J381" s="31">
        <v>5</v>
      </c>
      <c r="K381"/>
      <c r="L381"/>
      <c r="M381"/>
    </row>
    <row r="382" spans="3:13" ht="15.95" customHeight="1" x14ac:dyDescent="0.2">
      <c r="C382" s="17" t="s">
        <v>660</v>
      </c>
      <c r="D382" s="18" t="s">
        <v>9</v>
      </c>
      <c r="E382" s="18" t="s">
        <v>661</v>
      </c>
      <c r="F382" s="18" t="s">
        <v>662</v>
      </c>
      <c r="G382" s="18" t="s">
        <v>11</v>
      </c>
      <c r="H382" s="30">
        <v>240</v>
      </c>
      <c r="I382" s="30">
        <f t="shared" si="6"/>
        <v>7440</v>
      </c>
      <c r="J382" s="31">
        <v>31</v>
      </c>
      <c r="K382" s="10"/>
      <c r="L382" s="10"/>
      <c r="M382" s="10"/>
    </row>
    <row r="383" spans="3:13" ht="15.95" customHeight="1" x14ac:dyDescent="0.2">
      <c r="C383" s="17" t="s">
        <v>397</v>
      </c>
      <c r="D383" s="18" t="s">
        <v>9</v>
      </c>
      <c r="E383" s="18" t="s">
        <v>663</v>
      </c>
      <c r="F383" s="18" t="s">
        <v>664</v>
      </c>
      <c r="G383" s="18" t="s">
        <v>11</v>
      </c>
      <c r="H383" s="30">
        <v>37.29</v>
      </c>
      <c r="I383" s="30">
        <f t="shared" si="6"/>
        <v>51572.07</v>
      </c>
      <c r="J383" s="31">
        <v>1383</v>
      </c>
      <c r="K383"/>
      <c r="L383"/>
      <c r="M383"/>
    </row>
    <row r="384" spans="3:13" ht="15.95" customHeight="1" x14ac:dyDescent="0.2">
      <c r="C384" s="28">
        <v>45629</v>
      </c>
      <c r="D384" s="18" t="s">
        <v>9</v>
      </c>
      <c r="E384" s="18">
        <v>2005</v>
      </c>
      <c r="F384" s="18" t="s">
        <v>665</v>
      </c>
      <c r="G384" s="18" t="s">
        <v>11</v>
      </c>
      <c r="H384" s="30">
        <v>1530</v>
      </c>
      <c r="I384" s="30">
        <f t="shared" si="6"/>
        <v>22950</v>
      </c>
      <c r="J384" s="31">
        <v>15</v>
      </c>
      <c r="K384"/>
      <c r="L384"/>
      <c r="M384"/>
    </row>
    <row r="385" spans="3:13" ht="15.95" customHeight="1" x14ac:dyDescent="0.2">
      <c r="C385" s="17">
        <v>45295</v>
      </c>
      <c r="D385" s="18" t="s">
        <v>9</v>
      </c>
      <c r="E385" s="18">
        <v>27</v>
      </c>
      <c r="F385" s="18" t="s">
        <v>666</v>
      </c>
      <c r="G385" s="18" t="s">
        <v>11</v>
      </c>
      <c r="H385" s="30">
        <v>16.03</v>
      </c>
      <c r="I385" s="30">
        <f t="shared" si="6"/>
        <v>208.39000000000001</v>
      </c>
      <c r="J385" s="31">
        <v>13</v>
      </c>
      <c r="K385" s="10"/>
      <c r="L385" s="10"/>
      <c r="M385" s="10"/>
    </row>
    <row r="386" spans="3:13" ht="15.95" customHeight="1" x14ac:dyDescent="0.2">
      <c r="C386" s="28">
        <v>45994</v>
      </c>
      <c r="D386" s="18" t="s">
        <v>9</v>
      </c>
      <c r="E386" s="18" t="s">
        <v>667</v>
      </c>
      <c r="F386" s="18" t="s">
        <v>668</v>
      </c>
      <c r="G386" s="18" t="s">
        <v>11</v>
      </c>
      <c r="H386" s="30">
        <v>12.989000000000001</v>
      </c>
      <c r="I386" s="30">
        <f t="shared" si="6"/>
        <v>506.57100000000003</v>
      </c>
      <c r="J386" s="31">
        <v>39</v>
      </c>
      <c r="K386"/>
      <c r="L386"/>
      <c r="M386"/>
    </row>
    <row r="387" spans="3:13" ht="15.95" customHeight="1" x14ac:dyDescent="0.2">
      <c r="C387" s="17" t="s">
        <v>429</v>
      </c>
      <c r="D387" s="18" t="s">
        <v>9</v>
      </c>
      <c r="E387" s="18">
        <v>2006</v>
      </c>
      <c r="F387" s="18" t="s">
        <v>669</v>
      </c>
      <c r="G387" s="18" t="s">
        <v>11</v>
      </c>
      <c r="H387" s="30">
        <v>1445.99</v>
      </c>
      <c r="I387" s="30">
        <f t="shared" si="6"/>
        <v>13013.91</v>
      </c>
      <c r="J387" s="31">
        <v>9</v>
      </c>
      <c r="K387"/>
      <c r="L387"/>
      <c r="M387"/>
    </row>
    <row r="388" spans="3:13" ht="15.95" customHeight="1" x14ac:dyDescent="0.2">
      <c r="C388" s="17">
        <v>44875</v>
      </c>
      <c r="D388" s="18" t="s">
        <v>9</v>
      </c>
      <c r="E388" s="18" t="s">
        <v>670</v>
      </c>
      <c r="F388" s="18" t="s">
        <v>671</v>
      </c>
      <c r="G388" s="18" t="s">
        <v>11</v>
      </c>
      <c r="H388" s="30">
        <v>48.3</v>
      </c>
      <c r="I388" s="30">
        <f t="shared" si="6"/>
        <v>434.7</v>
      </c>
      <c r="J388" s="31">
        <v>9</v>
      </c>
      <c r="K388"/>
      <c r="L388"/>
      <c r="M388"/>
    </row>
    <row r="389" spans="3:13" ht="15.95" customHeight="1" x14ac:dyDescent="0.2">
      <c r="C389" s="17">
        <v>45050</v>
      </c>
      <c r="D389" s="18" t="s">
        <v>9</v>
      </c>
      <c r="E389" s="18" t="s">
        <v>672</v>
      </c>
      <c r="F389" s="18" t="s">
        <v>673</v>
      </c>
      <c r="G389" s="18" t="s">
        <v>11</v>
      </c>
      <c r="H389" s="30">
        <v>300</v>
      </c>
      <c r="I389" s="30">
        <f t="shared" si="6"/>
        <v>6300</v>
      </c>
      <c r="J389" s="31">
        <v>21</v>
      </c>
      <c r="K389" s="10"/>
      <c r="L389" s="10"/>
      <c r="M389" s="10"/>
    </row>
    <row r="390" spans="3:13" ht="15.95" customHeight="1" x14ac:dyDescent="0.2">
      <c r="C390" s="17" t="s">
        <v>397</v>
      </c>
      <c r="D390" s="18" t="s">
        <v>9</v>
      </c>
      <c r="E390" s="18" t="s">
        <v>674</v>
      </c>
      <c r="F390" s="18" t="s">
        <v>675</v>
      </c>
      <c r="G390" s="18" t="s">
        <v>676</v>
      </c>
      <c r="H390" s="30">
        <v>37.29</v>
      </c>
      <c r="I390" s="30">
        <f t="shared" si="6"/>
        <v>4698.54</v>
      </c>
      <c r="J390" s="31">
        <v>126</v>
      </c>
      <c r="K390"/>
      <c r="L390"/>
      <c r="M390"/>
    </row>
    <row r="391" spans="3:13" ht="15.95" customHeight="1" x14ac:dyDescent="0.2">
      <c r="C391" s="17">
        <v>45203</v>
      </c>
      <c r="D391" s="18" t="s">
        <v>9</v>
      </c>
      <c r="E391" s="18" t="s">
        <v>677</v>
      </c>
      <c r="F391" s="18" t="s">
        <v>678</v>
      </c>
      <c r="G391" s="18" t="s">
        <v>52</v>
      </c>
      <c r="H391" s="30">
        <v>96</v>
      </c>
      <c r="I391" s="30">
        <f t="shared" si="6"/>
        <v>40128</v>
      </c>
      <c r="J391" s="31">
        <v>418</v>
      </c>
      <c r="K391" s="10"/>
      <c r="L391" s="10"/>
      <c r="M391" s="10"/>
    </row>
    <row r="392" spans="3:13" ht="15.95" customHeight="1" x14ac:dyDescent="0.2">
      <c r="C392" s="28">
        <v>45424</v>
      </c>
      <c r="D392" s="18" t="s">
        <v>9</v>
      </c>
      <c r="E392" s="18">
        <v>2007</v>
      </c>
      <c r="F392" s="18" t="s">
        <v>679</v>
      </c>
      <c r="G392" s="18" t="s">
        <v>11</v>
      </c>
      <c r="H392" s="30">
        <v>802.09</v>
      </c>
      <c r="I392" s="30">
        <f t="shared" si="6"/>
        <v>5614.63</v>
      </c>
      <c r="J392" s="31">
        <v>7</v>
      </c>
      <c r="K392" s="10"/>
      <c r="L392" s="10"/>
      <c r="M392" s="10"/>
    </row>
    <row r="393" spans="3:13" ht="15.95" customHeight="1" x14ac:dyDescent="0.2">
      <c r="C393" s="17" t="s">
        <v>172</v>
      </c>
      <c r="D393" s="18" t="s">
        <v>9</v>
      </c>
      <c r="E393" s="18">
        <v>2008</v>
      </c>
      <c r="F393" s="18" t="s">
        <v>680</v>
      </c>
      <c r="G393" s="18" t="s">
        <v>11</v>
      </c>
      <c r="H393" s="30">
        <v>59</v>
      </c>
      <c r="I393" s="30">
        <f t="shared" si="6"/>
        <v>2832</v>
      </c>
      <c r="J393" s="31">
        <v>48</v>
      </c>
      <c r="K393" s="10"/>
      <c r="L393" s="10"/>
      <c r="M393" s="10"/>
    </row>
    <row r="394" spans="3:13" ht="15.95" customHeight="1" x14ac:dyDescent="0.2">
      <c r="C394" s="17">
        <v>45289</v>
      </c>
      <c r="D394" s="18" t="s">
        <v>9</v>
      </c>
      <c r="E394" s="18">
        <v>1323</v>
      </c>
      <c r="F394" s="18" t="s">
        <v>681</v>
      </c>
      <c r="G394" s="18" t="s">
        <v>11</v>
      </c>
      <c r="H394" s="30">
        <v>301</v>
      </c>
      <c r="I394" s="30">
        <f t="shared" si="6"/>
        <v>2709</v>
      </c>
      <c r="J394" s="31">
        <v>9</v>
      </c>
      <c r="K394"/>
      <c r="L394"/>
      <c r="M394"/>
    </row>
    <row r="395" spans="3:13" ht="15.95" customHeight="1" x14ac:dyDescent="0.2">
      <c r="C395" s="28">
        <v>45424</v>
      </c>
      <c r="D395" s="18" t="s">
        <v>9</v>
      </c>
      <c r="E395" s="18">
        <v>2009</v>
      </c>
      <c r="F395" s="18" t="s">
        <v>682</v>
      </c>
      <c r="G395" s="18" t="s">
        <v>11</v>
      </c>
      <c r="H395" s="30">
        <v>845</v>
      </c>
      <c r="I395" s="30">
        <f t="shared" si="6"/>
        <v>3380</v>
      </c>
      <c r="J395" s="31">
        <v>4</v>
      </c>
      <c r="K395"/>
      <c r="L395"/>
      <c r="M395"/>
    </row>
    <row r="396" spans="3:13" ht="15.95" customHeight="1" x14ac:dyDescent="0.2">
      <c r="C396" s="17">
        <v>45092</v>
      </c>
      <c r="D396" s="18" t="s">
        <v>9</v>
      </c>
      <c r="E396" s="18" t="s">
        <v>683</v>
      </c>
      <c r="F396" s="18" t="s">
        <v>684</v>
      </c>
      <c r="G396" s="18" t="s">
        <v>11</v>
      </c>
      <c r="H396" s="30">
        <v>2.2999999999999998</v>
      </c>
      <c r="I396" s="30">
        <f t="shared" si="6"/>
        <v>9869.2999999999993</v>
      </c>
      <c r="J396" s="31">
        <v>4291</v>
      </c>
      <c r="K396" s="10"/>
      <c r="L396" s="10"/>
      <c r="M396" s="10"/>
    </row>
    <row r="397" spans="3:13" ht="15.95" customHeight="1" x14ac:dyDescent="0.2">
      <c r="C397" s="17">
        <v>45295</v>
      </c>
      <c r="D397" s="18" t="s">
        <v>9</v>
      </c>
      <c r="E397" s="18" t="s">
        <v>685</v>
      </c>
      <c r="F397" s="18" t="s">
        <v>686</v>
      </c>
      <c r="G397" s="18" t="s">
        <v>11</v>
      </c>
      <c r="H397" s="30">
        <v>4.9000000000000004</v>
      </c>
      <c r="I397" s="30">
        <f t="shared" si="6"/>
        <v>1411.2</v>
      </c>
      <c r="J397" s="31">
        <v>288</v>
      </c>
      <c r="K397"/>
      <c r="L397"/>
      <c r="M397"/>
    </row>
    <row r="398" spans="3:13" ht="15.95" customHeight="1" x14ac:dyDescent="0.2">
      <c r="C398" s="17">
        <v>45994</v>
      </c>
      <c r="D398" s="18" t="s">
        <v>9</v>
      </c>
      <c r="E398" s="18" t="s">
        <v>687</v>
      </c>
      <c r="F398" s="18" t="s">
        <v>688</v>
      </c>
      <c r="G398" s="18" t="s">
        <v>11</v>
      </c>
      <c r="H398" s="30">
        <v>3.48</v>
      </c>
      <c r="I398" s="30">
        <f t="shared" si="6"/>
        <v>344.52</v>
      </c>
      <c r="J398" s="31">
        <v>99</v>
      </c>
      <c r="K398" s="10"/>
      <c r="L398" s="10"/>
      <c r="M398" s="10"/>
    </row>
    <row r="399" spans="3:13" ht="15.95" customHeight="1" x14ac:dyDescent="0.2">
      <c r="C399" s="17">
        <v>43238</v>
      </c>
      <c r="D399" s="18" t="s">
        <v>9</v>
      </c>
      <c r="E399" s="18" t="s">
        <v>689</v>
      </c>
      <c r="F399" s="18" t="s">
        <v>690</v>
      </c>
      <c r="G399" s="18" t="s">
        <v>11</v>
      </c>
      <c r="H399" s="30">
        <v>3.1</v>
      </c>
      <c r="I399" s="30">
        <f t="shared" si="6"/>
        <v>161.20000000000002</v>
      </c>
      <c r="J399" s="31">
        <v>52</v>
      </c>
      <c r="K399"/>
      <c r="L399"/>
      <c r="M399"/>
    </row>
    <row r="400" spans="3:13" ht="15.95" customHeight="1" x14ac:dyDescent="0.2">
      <c r="C400" s="28">
        <v>45994</v>
      </c>
      <c r="D400" s="18" t="s">
        <v>9</v>
      </c>
      <c r="E400" s="18" t="s">
        <v>691</v>
      </c>
      <c r="F400" s="18" t="s">
        <v>692</v>
      </c>
      <c r="G400" s="18" t="s">
        <v>11</v>
      </c>
      <c r="H400" s="30">
        <v>4.5999999999999996</v>
      </c>
      <c r="I400" s="30">
        <f t="shared" si="6"/>
        <v>340.4</v>
      </c>
      <c r="J400" s="31">
        <v>74</v>
      </c>
      <c r="K400" s="10"/>
      <c r="L400" s="10"/>
      <c r="M400" s="10"/>
    </row>
    <row r="401" spans="3:13" ht="15.95" customHeight="1" x14ac:dyDescent="0.2">
      <c r="C401" s="17">
        <v>44257</v>
      </c>
      <c r="D401" s="18" t="s">
        <v>9</v>
      </c>
      <c r="E401" s="18" t="s">
        <v>693</v>
      </c>
      <c r="F401" s="18" t="s">
        <v>694</v>
      </c>
      <c r="G401" s="18" t="s">
        <v>11</v>
      </c>
      <c r="H401" s="30">
        <v>7.08</v>
      </c>
      <c r="I401" s="30">
        <f t="shared" si="6"/>
        <v>16786.68</v>
      </c>
      <c r="J401" s="31">
        <v>2371</v>
      </c>
      <c r="K401"/>
      <c r="L401"/>
      <c r="M401"/>
    </row>
    <row r="402" spans="3:13" ht="15.95" customHeight="1" x14ac:dyDescent="0.2">
      <c r="C402" s="17">
        <v>44550</v>
      </c>
      <c r="D402" s="18" t="s">
        <v>9</v>
      </c>
      <c r="E402" s="18" t="s">
        <v>695</v>
      </c>
      <c r="F402" s="18" t="s">
        <v>696</v>
      </c>
      <c r="G402" s="18" t="s">
        <v>11</v>
      </c>
      <c r="H402" s="30">
        <v>1.7</v>
      </c>
      <c r="I402" s="30">
        <f t="shared" si="6"/>
        <v>102</v>
      </c>
      <c r="J402" s="31">
        <v>60</v>
      </c>
      <c r="K402" s="10"/>
      <c r="L402" s="10"/>
      <c r="M402" s="10"/>
    </row>
    <row r="403" spans="3:13" ht="15.95" customHeight="1" x14ac:dyDescent="0.2">
      <c r="C403" s="17">
        <v>45994</v>
      </c>
      <c r="D403" s="18" t="s">
        <v>9</v>
      </c>
      <c r="E403" s="18" t="s">
        <v>697</v>
      </c>
      <c r="F403" s="18" t="s">
        <v>698</v>
      </c>
      <c r="G403" s="18" t="s">
        <v>11</v>
      </c>
      <c r="H403" s="30">
        <v>15</v>
      </c>
      <c r="I403" s="30">
        <f t="shared" si="6"/>
        <v>9780</v>
      </c>
      <c r="J403" s="31">
        <v>652</v>
      </c>
      <c r="K403" s="10"/>
      <c r="L403" s="10"/>
      <c r="M403" s="10"/>
    </row>
    <row r="404" spans="3:13" ht="15.95" customHeight="1" x14ac:dyDescent="0.2">
      <c r="C404" s="17" t="s">
        <v>88</v>
      </c>
      <c r="D404" s="18" t="s">
        <v>9</v>
      </c>
      <c r="E404" s="18">
        <v>2010</v>
      </c>
      <c r="F404" s="18" t="s">
        <v>699</v>
      </c>
      <c r="G404" s="18" t="s">
        <v>11</v>
      </c>
      <c r="H404" s="30">
        <v>745.76</v>
      </c>
      <c r="I404" s="30">
        <f t="shared" si="6"/>
        <v>3728.8</v>
      </c>
      <c r="J404" s="31">
        <v>5</v>
      </c>
      <c r="K404" s="10"/>
      <c r="L404" s="10"/>
      <c r="M404" s="10"/>
    </row>
    <row r="405" spans="3:13" ht="15.95" customHeight="1" x14ac:dyDescent="0.2">
      <c r="C405" s="17">
        <v>44543</v>
      </c>
      <c r="D405" s="18" t="s">
        <v>9</v>
      </c>
      <c r="E405" s="18" t="s">
        <v>700</v>
      </c>
      <c r="F405" s="18" t="s">
        <v>701</v>
      </c>
      <c r="G405" s="18" t="s">
        <v>11</v>
      </c>
      <c r="H405" s="30">
        <v>900</v>
      </c>
      <c r="I405" s="30">
        <f t="shared" si="6"/>
        <v>4500</v>
      </c>
      <c r="J405" s="31">
        <v>5</v>
      </c>
      <c r="K405" s="10"/>
      <c r="L405" s="10"/>
      <c r="M405" s="10"/>
    </row>
    <row r="406" spans="3:13" ht="15.95" customHeight="1" x14ac:dyDescent="0.2">
      <c r="C406" s="17" t="s">
        <v>224</v>
      </c>
      <c r="D406" s="18" t="s">
        <v>9</v>
      </c>
      <c r="E406" s="18" t="s">
        <v>702</v>
      </c>
      <c r="F406" s="29" t="s">
        <v>703</v>
      </c>
      <c r="G406" s="29" t="s">
        <v>11</v>
      </c>
      <c r="H406" s="41">
        <v>250</v>
      </c>
      <c r="I406" s="41">
        <f t="shared" si="6"/>
        <v>1000</v>
      </c>
      <c r="J406" s="40">
        <v>4</v>
      </c>
      <c r="K406"/>
      <c r="L406"/>
      <c r="M406"/>
    </row>
    <row r="407" spans="3:13" ht="15.95" customHeight="1" x14ac:dyDescent="0.2">
      <c r="C407" s="17">
        <v>45184</v>
      </c>
      <c r="D407" s="18" t="s">
        <v>9</v>
      </c>
      <c r="E407" s="18" t="s">
        <v>704</v>
      </c>
      <c r="F407" s="18" t="s">
        <v>705</v>
      </c>
      <c r="G407" s="18" t="s">
        <v>11</v>
      </c>
      <c r="H407" s="30">
        <v>345.76</v>
      </c>
      <c r="I407" s="30">
        <f t="shared" ref="I407:I455" si="7">J407*H407</f>
        <v>2074.56</v>
      </c>
      <c r="J407" s="31">
        <v>6</v>
      </c>
      <c r="K407" s="10"/>
      <c r="L407" s="10"/>
      <c r="M407" s="10"/>
    </row>
    <row r="408" spans="3:13" ht="15.95" customHeight="1" x14ac:dyDescent="0.2">
      <c r="C408" s="17">
        <v>44879</v>
      </c>
      <c r="D408" s="18" t="s">
        <v>9</v>
      </c>
      <c r="E408" s="18" t="s">
        <v>706</v>
      </c>
      <c r="F408" s="18" t="s">
        <v>707</v>
      </c>
      <c r="G408" s="18" t="s">
        <v>11</v>
      </c>
      <c r="H408" s="30">
        <v>48.1</v>
      </c>
      <c r="I408" s="30">
        <f t="shared" si="7"/>
        <v>1058.2</v>
      </c>
      <c r="J408" s="31">
        <v>22</v>
      </c>
      <c r="K408"/>
      <c r="L408"/>
      <c r="M408"/>
    </row>
    <row r="409" spans="3:13" ht="15.95" customHeight="1" x14ac:dyDescent="0.2">
      <c r="C409" s="17">
        <v>44875</v>
      </c>
      <c r="D409" s="18" t="s">
        <v>9</v>
      </c>
      <c r="E409" s="18" t="s">
        <v>708</v>
      </c>
      <c r="F409" s="18" t="s">
        <v>709</v>
      </c>
      <c r="G409" s="18" t="s">
        <v>11</v>
      </c>
      <c r="H409" s="30">
        <v>343</v>
      </c>
      <c r="I409" s="30">
        <f t="shared" si="7"/>
        <v>1029</v>
      </c>
      <c r="J409" s="31">
        <v>3</v>
      </c>
      <c r="K409" s="10"/>
      <c r="L409" s="10"/>
      <c r="M409" s="10"/>
    </row>
    <row r="410" spans="3:13" ht="15.95" customHeight="1" x14ac:dyDescent="0.2">
      <c r="C410" s="17">
        <v>44875</v>
      </c>
      <c r="D410" s="18" t="s">
        <v>9</v>
      </c>
      <c r="E410" s="18" t="s">
        <v>710</v>
      </c>
      <c r="F410" s="18" t="s">
        <v>711</v>
      </c>
      <c r="G410" s="18" t="s">
        <v>11</v>
      </c>
      <c r="H410" s="30">
        <v>635</v>
      </c>
      <c r="I410" s="30">
        <f t="shared" si="7"/>
        <v>1270</v>
      </c>
      <c r="J410" s="31">
        <v>2</v>
      </c>
      <c r="K410"/>
      <c r="L410"/>
      <c r="M410"/>
    </row>
    <row r="411" spans="3:13" ht="15.95" customHeight="1" x14ac:dyDescent="0.2">
      <c r="C411" s="17">
        <v>44851</v>
      </c>
      <c r="D411" s="18" t="s">
        <v>9</v>
      </c>
      <c r="E411" s="18" t="s">
        <v>712</v>
      </c>
      <c r="F411" s="18" t="s">
        <v>713</v>
      </c>
      <c r="G411" s="18" t="s">
        <v>11</v>
      </c>
      <c r="H411" s="30">
        <v>3500</v>
      </c>
      <c r="I411" s="30">
        <f t="shared" si="7"/>
        <v>14000</v>
      </c>
      <c r="J411" s="31">
        <v>4</v>
      </c>
      <c r="K411" s="10"/>
      <c r="L411" s="10"/>
      <c r="M411" s="10"/>
    </row>
    <row r="412" spans="3:13" ht="15.95" customHeight="1" x14ac:dyDescent="0.2">
      <c r="C412" s="17" t="s">
        <v>88</v>
      </c>
      <c r="D412" s="18" t="s">
        <v>9</v>
      </c>
      <c r="E412" s="18">
        <v>2011</v>
      </c>
      <c r="F412" s="18" t="s">
        <v>714</v>
      </c>
      <c r="G412" s="18" t="s">
        <v>11</v>
      </c>
      <c r="H412" s="30">
        <v>289</v>
      </c>
      <c r="I412" s="30">
        <f t="shared" si="7"/>
        <v>6647</v>
      </c>
      <c r="J412" s="31">
        <v>23</v>
      </c>
      <c r="K412" s="10"/>
      <c r="L412" s="10"/>
      <c r="M412" s="10"/>
    </row>
    <row r="413" spans="3:13" ht="15.95" customHeight="1" x14ac:dyDescent="0.2">
      <c r="C413" s="17" t="s">
        <v>239</v>
      </c>
      <c r="D413" s="18" t="s">
        <v>9</v>
      </c>
      <c r="E413" s="18" t="s">
        <v>715</v>
      </c>
      <c r="F413" s="18" t="s">
        <v>716</v>
      </c>
      <c r="G413" s="18" t="s">
        <v>52</v>
      </c>
      <c r="H413" s="30">
        <v>900</v>
      </c>
      <c r="I413" s="30">
        <f t="shared" si="7"/>
        <v>900</v>
      </c>
      <c r="J413" s="31">
        <v>1</v>
      </c>
      <c r="K413"/>
      <c r="L413"/>
      <c r="M413"/>
    </row>
    <row r="414" spans="3:13" ht="15.95" customHeight="1" x14ac:dyDescent="0.2">
      <c r="C414" s="17">
        <v>44875</v>
      </c>
      <c r="D414" s="18" t="s">
        <v>9</v>
      </c>
      <c r="E414" s="18" t="s">
        <v>717</v>
      </c>
      <c r="F414" s="18" t="s">
        <v>718</v>
      </c>
      <c r="G414" s="18" t="s">
        <v>11</v>
      </c>
      <c r="H414" s="30">
        <v>5</v>
      </c>
      <c r="I414" s="30">
        <f t="shared" si="7"/>
        <v>440</v>
      </c>
      <c r="J414" s="31">
        <v>88</v>
      </c>
      <c r="K414" s="10"/>
      <c r="L414" s="10"/>
      <c r="M414" s="10"/>
    </row>
    <row r="415" spans="3:13" ht="15.95" customHeight="1" x14ac:dyDescent="0.2">
      <c r="C415" s="17">
        <v>44875</v>
      </c>
      <c r="D415" s="18" t="s">
        <v>9</v>
      </c>
      <c r="E415" s="18" t="s">
        <v>719</v>
      </c>
      <c r="F415" s="18" t="s">
        <v>720</v>
      </c>
      <c r="G415" s="18" t="s">
        <v>11</v>
      </c>
      <c r="H415" s="30">
        <v>0.92</v>
      </c>
      <c r="I415" s="30">
        <f t="shared" si="7"/>
        <v>8.2800000000000011</v>
      </c>
      <c r="J415" s="31">
        <v>9</v>
      </c>
      <c r="K415" s="10"/>
      <c r="L415" s="10"/>
      <c r="M415" s="10"/>
    </row>
    <row r="416" spans="3:13" ht="15.95" customHeight="1" x14ac:dyDescent="0.2">
      <c r="C416" s="17">
        <v>45209</v>
      </c>
      <c r="D416" s="18" t="s">
        <v>9</v>
      </c>
      <c r="E416" s="18" t="s">
        <v>721</v>
      </c>
      <c r="F416" s="18" t="s">
        <v>722</v>
      </c>
      <c r="G416" s="18" t="s">
        <v>11</v>
      </c>
      <c r="H416" s="30">
        <v>143</v>
      </c>
      <c r="I416" s="30">
        <f t="shared" si="7"/>
        <v>1716</v>
      </c>
      <c r="J416" s="31">
        <v>12</v>
      </c>
      <c r="K416" s="10"/>
      <c r="L416" s="10"/>
      <c r="M416" s="10"/>
    </row>
    <row r="417" spans="3:13" ht="15.95" customHeight="1" x14ac:dyDescent="0.2">
      <c r="C417" s="17">
        <v>45209</v>
      </c>
      <c r="D417" s="18" t="s">
        <v>9</v>
      </c>
      <c r="E417" s="18" t="s">
        <v>723</v>
      </c>
      <c r="F417" s="18" t="s">
        <v>724</v>
      </c>
      <c r="G417" s="18" t="s">
        <v>11</v>
      </c>
      <c r="H417" s="30">
        <v>199</v>
      </c>
      <c r="I417" s="30">
        <f t="shared" si="7"/>
        <v>398</v>
      </c>
      <c r="J417" s="31">
        <v>2</v>
      </c>
      <c r="K417" s="10"/>
      <c r="L417" s="10"/>
      <c r="M417" s="10"/>
    </row>
    <row r="418" spans="3:13" ht="15.95" customHeight="1" x14ac:dyDescent="0.2">
      <c r="C418" s="28" t="s">
        <v>898</v>
      </c>
      <c r="D418" s="18" t="s">
        <v>9</v>
      </c>
      <c r="E418" s="18">
        <v>2012</v>
      </c>
      <c r="F418" s="18" t="s">
        <v>725</v>
      </c>
      <c r="G418" s="18" t="s">
        <v>161</v>
      </c>
      <c r="H418" s="30">
        <v>148</v>
      </c>
      <c r="I418" s="30">
        <f t="shared" si="7"/>
        <v>2072</v>
      </c>
      <c r="J418" s="31">
        <v>14</v>
      </c>
      <c r="K418" s="10"/>
      <c r="L418" s="10"/>
      <c r="M418" s="10"/>
    </row>
    <row r="419" spans="3:13" ht="15.95" customHeight="1" x14ac:dyDescent="0.2">
      <c r="C419" s="28" t="s">
        <v>898</v>
      </c>
      <c r="D419" s="18" t="s">
        <v>9</v>
      </c>
      <c r="E419" s="18">
        <v>117</v>
      </c>
      <c r="F419" s="18" t="s">
        <v>899</v>
      </c>
      <c r="G419" s="18" t="s">
        <v>161</v>
      </c>
      <c r="H419" s="30">
        <v>106</v>
      </c>
      <c r="I419" s="30">
        <f t="shared" si="7"/>
        <v>6042</v>
      </c>
      <c r="J419" s="31">
        <v>57</v>
      </c>
      <c r="K419" s="10"/>
      <c r="L419" s="10"/>
      <c r="M419" s="10"/>
    </row>
    <row r="420" spans="3:13" ht="15.95" customHeight="1" x14ac:dyDescent="0.2">
      <c r="C420" s="28" t="s">
        <v>606</v>
      </c>
      <c r="D420" s="18" t="s">
        <v>9</v>
      </c>
      <c r="E420" s="18">
        <v>445</v>
      </c>
      <c r="F420" s="18" t="s">
        <v>726</v>
      </c>
      <c r="G420" s="18" t="s">
        <v>11</v>
      </c>
      <c r="H420" s="30">
        <v>1050</v>
      </c>
      <c r="I420" s="30">
        <f t="shared" si="7"/>
        <v>6300</v>
      </c>
      <c r="J420" s="31">
        <v>6</v>
      </c>
      <c r="K420" s="10"/>
      <c r="L420" s="10"/>
      <c r="M420" s="10"/>
    </row>
    <row r="421" spans="3:13" ht="15.95" customHeight="1" x14ac:dyDescent="0.2">
      <c r="C421" s="17">
        <v>45265</v>
      </c>
      <c r="D421" s="18" t="s">
        <v>9</v>
      </c>
      <c r="E421" s="18" t="s">
        <v>727</v>
      </c>
      <c r="F421" s="18" t="s">
        <v>728</v>
      </c>
      <c r="G421" s="18" t="s">
        <v>11</v>
      </c>
      <c r="H421" s="30">
        <v>500</v>
      </c>
      <c r="I421" s="30">
        <f t="shared" si="7"/>
        <v>9000</v>
      </c>
      <c r="J421" s="31">
        <v>18</v>
      </c>
      <c r="K421" s="10"/>
      <c r="L421" s="10"/>
      <c r="M421" s="10"/>
    </row>
    <row r="422" spans="3:13" ht="15.95" customHeight="1" x14ac:dyDescent="0.2">
      <c r="C422" s="17">
        <v>44243</v>
      </c>
      <c r="D422" s="18" t="s">
        <v>9</v>
      </c>
      <c r="E422" s="18" t="s">
        <v>729</v>
      </c>
      <c r="F422" s="18" t="s">
        <v>730</v>
      </c>
      <c r="G422" s="18" t="s">
        <v>11</v>
      </c>
      <c r="H422" s="30">
        <v>17.79</v>
      </c>
      <c r="I422" s="30">
        <f t="shared" si="7"/>
        <v>88.949999999999989</v>
      </c>
      <c r="J422" s="31">
        <v>5</v>
      </c>
      <c r="K422"/>
      <c r="L422"/>
      <c r="M422"/>
    </row>
    <row r="423" spans="3:13" ht="15.95" customHeight="1" x14ac:dyDescent="0.2">
      <c r="C423" s="17">
        <v>44246</v>
      </c>
      <c r="D423" s="18" t="s">
        <v>9</v>
      </c>
      <c r="E423" s="18" t="s">
        <v>731</v>
      </c>
      <c r="F423" s="18" t="s">
        <v>732</v>
      </c>
      <c r="G423" s="18" t="s">
        <v>11</v>
      </c>
      <c r="H423" s="30">
        <v>17.79</v>
      </c>
      <c r="I423" s="30">
        <f t="shared" si="7"/>
        <v>71.16</v>
      </c>
      <c r="J423" s="31">
        <v>4</v>
      </c>
      <c r="K423" s="10"/>
      <c r="L423" s="10"/>
      <c r="M423" s="10"/>
    </row>
    <row r="424" spans="3:13" ht="15.95" customHeight="1" x14ac:dyDescent="0.2">
      <c r="C424" s="17">
        <v>43714</v>
      </c>
      <c r="D424" s="18" t="s">
        <v>9</v>
      </c>
      <c r="E424" s="18" t="s">
        <v>733</v>
      </c>
      <c r="F424" s="18" t="s">
        <v>734</v>
      </c>
      <c r="G424" s="18" t="s">
        <v>609</v>
      </c>
      <c r="H424" s="30">
        <v>110</v>
      </c>
      <c r="I424" s="30">
        <f t="shared" si="7"/>
        <v>19800</v>
      </c>
      <c r="J424" s="31">
        <v>180</v>
      </c>
      <c r="K424"/>
      <c r="L424"/>
      <c r="M424"/>
    </row>
    <row r="425" spans="3:13" ht="15.95" customHeight="1" x14ac:dyDescent="0.2">
      <c r="C425" s="17">
        <v>42852</v>
      </c>
      <c r="D425" s="18" t="s">
        <v>9</v>
      </c>
      <c r="E425" s="18" t="s">
        <v>735</v>
      </c>
      <c r="F425" s="18" t="s">
        <v>736</v>
      </c>
      <c r="G425" s="18" t="s">
        <v>52</v>
      </c>
      <c r="H425" s="30">
        <v>25</v>
      </c>
      <c r="I425" s="30">
        <f t="shared" si="7"/>
        <v>250</v>
      </c>
      <c r="J425" s="31">
        <v>10</v>
      </c>
      <c r="K425" s="10"/>
      <c r="L425" s="10"/>
      <c r="M425" s="10"/>
    </row>
    <row r="426" spans="3:13" ht="15.95" customHeight="1" x14ac:dyDescent="0.2">
      <c r="C426" s="28">
        <v>45994</v>
      </c>
      <c r="D426" s="18" t="s">
        <v>9</v>
      </c>
      <c r="E426" s="18">
        <v>38</v>
      </c>
      <c r="F426" s="18" t="s">
        <v>737</v>
      </c>
      <c r="G426" s="18" t="s">
        <v>11</v>
      </c>
      <c r="H426" s="30">
        <v>43</v>
      </c>
      <c r="I426" s="30">
        <f t="shared" si="7"/>
        <v>860</v>
      </c>
      <c r="J426" s="31">
        <v>20</v>
      </c>
      <c r="K426" s="10"/>
      <c r="L426" s="10"/>
      <c r="M426" s="10"/>
    </row>
    <row r="427" spans="3:13" ht="15.95" customHeight="1" x14ac:dyDescent="0.2">
      <c r="C427" s="17" t="s">
        <v>88</v>
      </c>
      <c r="D427" s="18" t="s">
        <v>9</v>
      </c>
      <c r="E427" s="18" t="s">
        <v>738</v>
      </c>
      <c r="F427" s="18" t="s">
        <v>739</v>
      </c>
      <c r="G427" s="18" t="s">
        <v>11</v>
      </c>
      <c r="H427" s="30">
        <v>36</v>
      </c>
      <c r="I427" s="30">
        <f t="shared" si="7"/>
        <v>360</v>
      </c>
      <c r="J427" s="31">
        <v>10</v>
      </c>
      <c r="K427" s="10"/>
      <c r="L427" s="10"/>
      <c r="M427" s="10"/>
    </row>
    <row r="428" spans="3:13" ht="15.95" customHeight="1" x14ac:dyDescent="0.2">
      <c r="C428" s="17">
        <v>43845</v>
      </c>
      <c r="D428" s="18" t="s">
        <v>9</v>
      </c>
      <c r="E428" s="18" t="s">
        <v>740</v>
      </c>
      <c r="F428" s="18" t="s">
        <v>741</v>
      </c>
      <c r="G428" s="18" t="s">
        <v>11</v>
      </c>
      <c r="H428" s="30">
        <v>12</v>
      </c>
      <c r="I428" s="30">
        <f t="shared" si="7"/>
        <v>36</v>
      </c>
      <c r="J428" s="31">
        <v>3</v>
      </c>
      <c r="K428"/>
      <c r="L428"/>
      <c r="M428"/>
    </row>
    <row r="429" spans="3:13" ht="15.95" customHeight="1" x14ac:dyDescent="0.2">
      <c r="C429" s="17" t="s">
        <v>88</v>
      </c>
      <c r="D429" s="18" t="s">
        <v>9</v>
      </c>
      <c r="E429" s="18" t="s">
        <v>742</v>
      </c>
      <c r="F429" s="18" t="s">
        <v>743</v>
      </c>
      <c r="G429" s="18" t="s">
        <v>11</v>
      </c>
      <c r="H429" s="30">
        <v>36</v>
      </c>
      <c r="I429" s="30">
        <f t="shared" si="7"/>
        <v>216</v>
      </c>
      <c r="J429" s="31">
        <v>6</v>
      </c>
      <c r="K429" s="10"/>
      <c r="L429" s="10"/>
      <c r="M429" s="10"/>
    </row>
    <row r="430" spans="3:13" ht="15.95" customHeight="1" x14ac:dyDescent="0.2">
      <c r="C430" s="17">
        <v>43256</v>
      </c>
      <c r="D430" s="18" t="s">
        <v>9</v>
      </c>
      <c r="E430" s="18" t="s">
        <v>744</v>
      </c>
      <c r="F430" s="18" t="s">
        <v>745</v>
      </c>
      <c r="G430" s="18" t="s">
        <v>11</v>
      </c>
      <c r="H430" s="30">
        <v>189</v>
      </c>
      <c r="I430" s="30">
        <f t="shared" si="7"/>
        <v>189</v>
      </c>
      <c r="J430" s="31">
        <v>1</v>
      </c>
      <c r="K430"/>
      <c r="L430"/>
      <c r="M430"/>
    </row>
    <row r="431" spans="3:13" ht="15.95" customHeight="1" x14ac:dyDescent="0.2">
      <c r="C431" s="17" t="s">
        <v>894</v>
      </c>
      <c r="D431" s="18" t="s">
        <v>9</v>
      </c>
      <c r="E431" s="18" t="s">
        <v>746</v>
      </c>
      <c r="F431" s="18" t="s">
        <v>904</v>
      </c>
      <c r="G431" s="18" t="s">
        <v>11</v>
      </c>
      <c r="H431" s="30">
        <v>42</v>
      </c>
      <c r="I431" s="30">
        <f t="shared" si="7"/>
        <v>1218</v>
      </c>
      <c r="J431" s="31">
        <v>29</v>
      </c>
      <c r="K431" s="10"/>
      <c r="L431" s="10"/>
      <c r="M431" s="10"/>
    </row>
    <row r="432" spans="3:13" ht="15.95" customHeight="1" x14ac:dyDescent="0.2">
      <c r="C432" s="17">
        <v>44176</v>
      </c>
      <c r="D432" s="18" t="s">
        <v>9</v>
      </c>
      <c r="E432" s="18" t="s">
        <v>747</v>
      </c>
      <c r="F432" s="18" t="s">
        <v>748</v>
      </c>
      <c r="G432" s="18" t="s">
        <v>749</v>
      </c>
      <c r="H432" s="30">
        <v>1200</v>
      </c>
      <c r="I432" s="30">
        <f t="shared" si="7"/>
        <v>49200</v>
      </c>
      <c r="J432" s="31">
        <v>41</v>
      </c>
      <c r="K432" s="10"/>
      <c r="L432" s="10"/>
      <c r="M432" s="10"/>
    </row>
    <row r="433" spans="3:13" ht="15.95" customHeight="1" x14ac:dyDescent="0.2">
      <c r="C433" s="17">
        <v>45103</v>
      </c>
      <c r="D433" s="18" t="s">
        <v>9</v>
      </c>
      <c r="E433" s="18" t="s">
        <v>750</v>
      </c>
      <c r="F433" s="18" t="s">
        <v>751</v>
      </c>
      <c r="G433" s="18" t="s">
        <v>11</v>
      </c>
      <c r="H433" s="30">
        <v>6080.24</v>
      </c>
      <c r="I433" s="30">
        <f t="shared" si="7"/>
        <v>12160.48</v>
      </c>
      <c r="J433" s="31">
        <v>2</v>
      </c>
      <c r="K433"/>
      <c r="L433"/>
      <c r="M433"/>
    </row>
    <row r="434" spans="3:13" ht="15.95" customHeight="1" x14ac:dyDescent="0.2">
      <c r="C434" s="17">
        <v>45103</v>
      </c>
      <c r="D434" s="18" t="s">
        <v>9</v>
      </c>
      <c r="E434" s="18" t="s">
        <v>752</v>
      </c>
      <c r="F434" s="18" t="s">
        <v>753</v>
      </c>
      <c r="G434" s="18" t="s">
        <v>11</v>
      </c>
      <c r="H434" s="30">
        <v>6080.24</v>
      </c>
      <c r="I434" s="30">
        <f t="shared" si="7"/>
        <v>30401.199999999997</v>
      </c>
      <c r="J434" s="31">
        <v>5</v>
      </c>
      <c r="K434" s="10"/>
      <c r="L434" s="10"/>
      <c r="M434" s="10"/>
    </row>
    <row r="435" spans="3:13" ht="15.95" customHeight="1" x14ac:dyDescent="0.2">
      <c r="C435" s="17">
        <v>44915</v>
      </c>
      <c r="D435" s="18" t="s">
        <v>9</v>
      </c>
      <c r="E435" s="18" t="s">
        <v>754</v>
      </c>
      <c r="F435" s="18" t="s">
        <v>755</v>
      </c>
      <c r="G435" s="18" t="s">
        <v>11</v>
      </c>
      <c r="H435" s="30">
        <v>6080.24</v>
      </c>
      <c r="I435" s="30">
        <f t="shared" si="7"/>
        <v>30401.199999999997</v>
      </c>
      <c r="J435" s="31">
        <v>5</v>
      </c>
      <c r="K435"/>
      <c r="L435"/>
      <c r="M435"/>
    </row>
    <row r="436" spans="3:13" ht="15.95" customHeight="1" x14ac:dyDescent="0.2">
      <c r="C436" s="17">
        <v>44915</v>
      </c>
      <c r="D436" s="18" t="s">
        <v>9</v>
      </c>
      <c r="E436" s="18" t="s">
        <v>756</v>
      </c>
      <c r="F436" s="18" t="s">
        <v>757</v>
      </c>
      <c r="G436" s="18" t="s">
        <v>11</v>
      </c>
      <c r="H436" s="30">
        <v>6080.24</v>
      </c>
      <c r="I436" s="30">
        <f t="shared" si="7"/>
        <v>30401.199999999997</v>
      </c>
      <c r="J436" s="31">
        <v>5</v>
      </c>
      <c r="K436" s="10"/>
      <c r="L436" s="10"/>
      <c r="M436" s="10"/>
    </row>
    <row r="437" spans="3:13" ht="15.95" customHeight="1" x14ac:dyDescent="0.2">
      <c r="C437" s="17">
        <v>44915</v>
      </c>
      <c r="D437" s="18" t="s">
        <v>9</v>
      </c>
      <c r="E437" s="18" t="s">
        <v>758</v>
      </c>
      <c r="F437" s="18" t="s">
        <v>759</v>
      </c>
      <c r="G437" s="18" t="s">
        <v>11</v>
      </c>
      <c r="H437" s="30">
        <v>4625</v>
      </c>
      <c r="I437" s="30">
        <f t="shared" si="7"/>
        <v>9250</v>
      </c>
      <c r="J437" s="31">
        <v>2</v>
      </c>
      <c r="K437"/>
      <c r="L437"/>
      <c r="M437"/>
    </row>
    <row r="438" spans="3:13" ht="15.95" customHeight="1" x14ac:dyDescent="0.2">
      <c r="C438" s="17">
        <v>44915</v>
      </c>
      <c r="D438" s="18" t="s">
        <v>9</v>
      </c>
      <c r="E438" s="18" t="s">
        <v>760</v>
      </c>
      <c r="F438" s="18" t="s">
        <v>761</v>
      </c>
      <c r="G438" s="18" t="s">
        <v>11</v>
      </c>
      <c r="H438" s="30">
        <v>4625</v>
      </c>
      <c r="I438" s="30">
        <f t="shared" si="7"/>
        <v>27750</v>
      </c>
      <c r="J438" s="31">
        <v>6</v>
      </c>
      <c r="K438" s="10"/>
      <c r="L438" s="10"/>
      <c r="M438" s="10"/>
    </row>
    <row r="439" spans="3:13" ht="15.95" customHeight="1" x14ac:dyDescent="0.2">
      <c r="C439" s="17">
        <v>45231</v>
      </c>
      <c r="D439" s="18" t="s">
        <v>9</v>
      </c>
      <c r="E439" s="18" t="s">
        <v>762</v>
      </c>
      <c r="F439" s="18" t="s">
        <v>763</v>
      </c>
      <c r="G439" s="18" t="s">
        <v>11</v>
      </c>
      <c r="H439" s="30">
        <v>4625</v>
      </c>
      <c r="I439" s="30">
        <f t="shared" si="7"/>
        <v>13875</v>
      </c>
      <c r="J439" s="31">
        <v>3</v>
      </c>
      <c r="K439"/>
      <c r="L439"/>
      <c r="M439"/>
    </row>
    <row r="440" spans="3:13" ht="15.95" customHeight="1" x14ac:dyDescent="0.2">
      <c r="C440" s="17">
        <v>44915</v>
      </c>
      <c r="D440" s="18" t="s">
        <v>9</v>
      </c>
      <c r="E440" s="18" t="s">
        <v>764</v>
      </c>
      <c r="F440" s="18" t="s">
        <v>765</v>
      </c>
      <c r="G440" s="18" t="s">
        <v>11</v>
      </c>
      <c r="H440" s="30">
        <v>4625</v>
      </c>
      <c r="I440" s="30">
        <f t="shared" si="7"/>
        <v>18500</v>
      </c>
      <c r="J440" s="31">
        <v>4</v>
      </c>
      <c r="K440" s="10"/>
      <c r="L440" s="10"/>
      <c r="M440" s="10"/>
    </row>
    <row r="441" spans="3:13" ht="15.95" customHeight="1" x14ac:dyDescent="0.2">
      <c r="C441" s="17" t="s">
        <v>766</v>
      </c>
      <c r="D441" s="18" t="s">
        <v>9</v>
      </c>
      <c r="E441" s="18" t="s">
        <v>767</v>
      </c>
      <c r="F441" s="18" t="s">
        <v>768</v>
      </c>
      <c r="G441" s="18" t="s">
        <v>11</v>
      </c>
      <c r="H441" s="30">
        <v>3914.58</v>
      </c>
      <c r="I441" s="30">
        <f t="shared" si="7"/>
        <v>15658.32</v>
      </c>
      <c r="J441" s="31">
        <v>4</v>
      </c>
      <c r="K441"/>
      <c r="L441"/>
      <c r="M441"/>
    </row>
    <row r="442" spans="3:13" ht="15.95" customHeight="1" x14ac:dyDescent="0.2">
      <c r="C442" s="17" t="s">
        <v>766</v>
      </c>
      <c r="D442" s="18" t="s">
        <v>9</v>
      </c>
      <c r="E442" s="18">
        <v>1648</v>
      </c>
      <c r="F442" s="18" t="s">
        <v>769</v>
      </c>
      <c r="G442" s="18" t="s">
        <v>11</v>
      </c>
      <c r="H442" s="30">
        <v>3914.58</v>
      </c>
      <c r="I442" s="30">
        <f t="shared" si="7"/>
        <v>15658.32</v>
      </c>
      <c r="J442" s="31">
        <v>4</v>
      </c>
      <c r="K442"/>
      <c r="L442"/>
      <c r="M442"/>
    </row>
    <row r="443" spans="3:13" ht="15.95" customHeight="1" x14ac:dyDescent="0.2">
      <c r="C443" s="17" t="s">
        <v>766</v>
      </c>
      <c r="D443" s="18" t="s">
        <v>9</v>
      </c>
      <c r="E443" s="18" t="s">
        <v>770</v>
      </c>
      <c r="F443" s="18" t="s">
        <v>771</v>
      </c>
      <c r="G443" s="18" t="s">
        <v>11</v>
      </c>
      <c r="H443" s="30">
        <v>3914.58</v>
      </c>
      <c r="I443" s="30">
        <f t="shared" si="7"/>
        <v>15658.32</v>
      </c>
      <c r="J443" s="31">
        <v>4</v>
      </c>
      <c r="K443"/>
      <c r="L443"/>
      <c r="M443"/>
    </row>
    <row r="444" spans="3:13" ht="15.95" customHeight="1" x14ac:dyDescent="0.2">
      <c r="C444" s="17" t="s">
        <v>766</v>
      </c>
      <c r="D444" s="18" t="s">
        <v>9</v>
      </c>
      <c r="E444" s="18" t="s">
        <v>772</v>
      </c>
      <c r="F444" s="18" t="s">
        <v>773</v>
      </c>
      <c r="G444" s="18" t="s">
        <v>11</v>
      </c>
      <c r="H444" s="30">
        <v>3345.03</v>
      </c>
      <c r="I444" s="30">
        <f t="shared" si="7"/>
        <v>3345.03</v>
      </c>
      <c r="J444" s="31">
        <v>1</v>
      </c>
      <c r="K444" s="10"/>
      <c r="L444" s="10"/>
      <c r="M444" s="10"/>
    </row>
    <row r="445" spans="3:13" ht="15.95" customHeight="1" x14ac:dyDescent="0.2">
      <c r="C445" s="28">
        <v>45720</v>
      </c>
      <c r="D445" s="18" t="s">
        <v>9</v>
      </c>
      <c r="E445" s="18" t="s">
        <v>774</v>
      </c>
      <c r="F445" s="18" t="s">
        <v>775</v>
      </c>
      <c r="G445" s="18" t="s">
        <v>11</v>
      </c>
      <c r="H445" s="30">
        <v>7023.73</v>
      </c>
      <c r="I445" s="30">
        <f t="shared" si="7"/>
        <v>84284.76</v>
      </c>
      <c r="J445" s="31">
        <v>12</v>
      </c>
      <c r="K445"/>
      <c r="L445"/>
      <c r="M445"/>
    </row>
    <row r="446" spans="3:13" ht="15.95" customHeight="1" x14ac:dyDescent="0.2">
      <c r="C446" s="17" t="s">
        <v>766</v>
      </c>
      <c r="D446" s="18" t="s">
        <v>9</v>
      </c>
      <c r="E446" s="18" t="s">
        <v>776</v>
      </c>
      <c r="F446" s="18" t="s">
        <v>777</v>
      </c>
      <c r="G446" s="18" t="s">
        <v>11</v>
      </c>
      <c r="H446" s="30">
        <v>11540.87</v>
      </c>
      <c r="I446" s="30">
        <f t="shared" si="7"/>
        <v>57704.350000000006</v>
      </c>
      <c r="J446" s="31">
        <v>5</v>
      </c>
      <c r="K446" s="10"/>
      <c r="L446" s="10"/>
      <c r="M446" s="10"/>
    </row>
    <row r="447" spans="3:13" ht="15.95" customHeight="1" x14ac:dyDescent="0.2">
      <c r="C447" s="17" t="s">
        <v>766</v>
      </c>
      <c r="D447" s="18" t="s">
        <v>9</v>
      </c>
      <c r="E447" s="18" t="s">
        <v>778</v>
      </c>
      <c r="F447" s="18" t="s">
        <v>779</v>
      </c>
      <c r="G447" s="18" t="s">
        <v>11</v>
      </c>
      <c r="H447" s="30">
        <v>12823</v>
      </c>
      <c r="I447" s="30">
        <f t="shared" si="7"/>
        <v>128230</v>
      </c>
      <c r="J447" s="31">
        <v>10</v>
      </c>
      <c r="K447"/>
      <c r="L447"/>
      <c r="M447"/>
    </row>
    <row r="448" spans="3:13" ht="15.95" customHeight="1" x14ac:dyDescent="0.2">
      <c r="C448" s="17" t="s">
        <v>766</v>
      </c>
      <c r="D448" s="18" t="s">
        <v>9</v>
      </c>
      <c r="E448" s="18" t="s">
        <v>780</v>
      </c>
      <c r="F448" s="18" t="s">
        <v>781</v>
      </c>
      <c r="G448" s="18" t="s">
        <v>11</v>
      </c>
      <c r="H448" s="30">
        <v>12823</v>
      </c>
      <c r="I448" s="30">
        <f>J448*H448</f>
        <v>166699</v>
      </c>
      <c r="J448" s="31">
        <v>13</v>
      </c>
      <c r="K448"/>
      <c r="L448"/>
      <c r="M448"/>
    </row>
    <row r="449" spans="3:13" ht="15.95" customHeight="1" x14ac:dyDescent="0.2">
      <c r="C449" s="17" t="s">
        <v>766</v>
      </c>
      <c r="D449" s="18" t="s">
        <v>9</v>
      </c>
      <c r="E449" s="18" t="s">
        <v>782</v>
      </c>
      <c r="F449" s="18" t="s">
        <v>783</v>
      </c>
      <c r="G449" s="18" t="s">
        <v>11</v>
      </c>
      <c r="H449" s="30">
        <v>12823</v>
      </c>
      <c r="I449" s="30">
        <f>J449*H449</f>
        <v>166699</v>
      </c>
      <c r="J449" s="31">
        <v>13</v>
      </c>
      <c r="K449"/>
      <c r="L449"/>
      <c r="M449"/>
    </row>
    <row r="450" spans="3:13" ht="15.95" customHeight="1" x14ac:dyDescent="0.2">
      <c r="C450" s="28">
        <v>45720</v>
      </c>
      <c r="D450" s="18" t="s">
        <v>9</v>
      </c>
      <c r="E450" s="18" t="s">
        <v>784</v>
      </c>
      <c r="F450" s="18" t="s">
        <v>785</v>
      </c>
      <c r="G450" s="18" t="s">
        <v>11</v>
      </c>
      <c r="H450" s="30">
        <v>5306.78</v>
      </c>
      <c r="I450" s="30">
        <f t="shared" si="7"/>
        <v>74294.92</v>
      </c>
      <c r="J450" s="31">
        <v>14</v>
      </c>
      <c r="K450"/>
      <c r="L450"/>
      <c r="M450"/>
    </row>
    <row r="451" spans="3:13" ht="15.95" customHeight="1" x14ac:dyDescent="0.2">
      <c r="C451" s="28">
        <v>45720</v>
      </c>
      <c r="D451" s="18" t="s">
        <v>9</v>
      </c>
      <c r="E451" s="18" t="s">
        <v>786</v>
      </c>
      <c r="F451" s="18" t="s">
        <v>901</v>
      </c>
      <c r="G451" s="18" t="s">
        <v>11</v>
      </c>
      <c r="H451" s="30">
        <v>6867.8</v>
      </c>
      <c r="I451" s="30">
        <f t="shared" si="7"/>
        <v>82413.600000000006</v>
      </c>
      <c r="J451" s="31">
        <v>12</v>
      </c>
      <c r="K451" s="10"/>
      <c r="L451" s="10"/>
      <c r="M451" s="10"/>
    </row>
    <row r="452" spans="3:13" ht="15.95" customHeight="1" x14ac:dyDescent="0.2">
      <c r="C452" s="28">
        <v>45721</v>
      </c>
      <c r="D452" s="18" t="s">
        <v>9</v>
      </c>
      <c r="E452" s="18">
        <v>1653</v>
      </c>
      <c r="F452" s="18" t="s">
        <v>902</v>
      </c>
      <c r="G452" s="18" t="s">
        <v>11</v>
      </c>
      <c r="H452" s="30">
        <v>6867.8</v>
      </c>
      <c r="I452" s="30">
        <f t="shared" si="7"/>
        <v>82413.600000000006</v>
      </c>
      <c r="J452" s="31">
        <v>12</v>
      </c>
      <c r="K452" s="10"/>
      <c r="L452" s="10"/>
      <c r="M452" s="10"/>
    </row>
    <row r="453" spans="3:13" ht="15.95" customHeight="1" x14ac:dyDescent="0.2">
      <c r="C453" s="28">
        <v>45722</v>
      </c>
      <c r="D453" s="18" t="s">
        <v>9</v>
      </c>
      <c r="E453" s="18">
        <v>1654</v>
      </c>
      <c r="F453" s="18" t="s">
        <v>903</v>
      </c>
      <c r="G453" s="18" t="s">
        <v>11</v>
      </c>
      <c r="H453" s="30">
        <v>6867.8</v>
      </c>
      <c r="I453" s="30">
        <f t="shared" si="7"/>
        <v>89281.400000000009</v>
      </c>
      <c r="J453" s="31">
        <v>13</v>
      </c>
      <c r="K453" s="10"/>
      <c r="L453" s="10"/>
      <c r="M453" s="10"/>
    </row>
    <row r="454" spans="3:13" ht="15.95" customHeight="1" x14ac:dyDescent="0.2">
      <c r="C454" s="17">
        <v>44903</v>
      </c>
      <c r="D454" s="18" t="s">
        <v>9</v>
      </c>
      <c r="E454" s="18" t="s">
        <v>787</v>
      </c>
      <c r="F454" s="42" t="s">
        <v>921</v>
      </c>
      <c r="G454" s="18" t="s">
        <v>11</v>
      </c>
      <c r="H454" s="30">
        <v>6442.8</v>
      </c>
      <c r="I454" s="30">
        <f t="shared" si="7"/>
        <v>12885.6</v>
      </c>
      <c r="J454" s="31">
        <v>2</v>
      </c>
      <c r="K454"/>
      <c r="L454"/>
      <c r="M454"/>
    </row>
    <row r="455" spans="3:13" ht="15.95" customHeight="1" x14ac:dyDescent="0.2">
      <c r="C455" s="28">
        <v>45720</v>
      </c>
      <c r="D455" s="18" t="s">
        <v>9</v>
      </c>
      <c r="E455" s="18" t="s">
        <v>788</v>
      </c>
      <c r="F455" s="18" t="s">
        <v>789</v>
      </c>
      <c r="G455" s="18" t="s">
        <v>11</v>
      </c>
      <c r="H455" s="30">
        <v>6372.88</v>
      </c>
      <c r="I455" s="30">
        <f t="shared" si="7"/>
        <v>254915.20000000001</v>
      </c>
      <c r="J455" s="31">
        <v>40</v>
      </c>
      <c r="K455" s="10"/>
      <c r="L455" s="10"/>
      <c r="M455" s="10"/>
    </row>
    <row r="456" spans="3:13" ht="15.95" customHeight="1" x14ac:dyDescent="0.2">
      <c r="C456" s="17">
        <v>45189</v>
      </c>
      <c r="D456" s="18" t="s">
        <v>9</v>
      </c>
      <c r="E456" s="18" t="s">
        <v>790</v>
      </c>
      <c r="F456" s="18" t="s">
        <v>791</v>
      </c>
      <c r="G456" s="18" t="s">
        <v>11</v>
      </c>
      <c r="H456" s="30">
        <v>5897.02</v>
      </c>
      <c r="I456" s="30">
        <f t="shared" ref="I456:I506" si="8">J456*H456</f>
        <v>11794.04</v>
      </c>
      <c r="J456" s="31">
        <v>2</v>
      </c>
      <c r="K456" s="10"/>
      <c r="L456" s="10"/>
      <c r="M456" s="10"/>
    </row>
    <row r="457" spans="3:13" ht="15.95" customHeight="1" x14ac:dyDescent="0.2">
      <c r="C457" s="17">
        <v>45189</v>
      </c>
      <c r="D457" s="18" t="s">
        <v>9</v>
      </c>
      <c r="E457" s="18" t="s">
        <v>792</v>
      </c>
      <c r="F457" s="18" t="s">
        <v>793</v>
      </c>
      <c r="G457" s="18" t="s">
        <v>11</v>
      </c>
      <c r="H457" s="30">
        <v>8401.36</v>
      </c>
      <c r="I457" s="30">
        <f t="shared" si="8"/>
        <v>33605.440000000002</v>
      </c>
      <c r="J457" s="31">
        <v>4</v>
      </c>
      <c r="K457"/>
      <c r="L457"/>
      <c r="M457"/>
    </row>
    <row r="458" spans="3:13" ht="15.95" customHeight="1" x14ac:dyDescent="0.2">
      <c r="C458" s="17">
        <v>45189</v>
      </c>
      <c r="D458" s="18" t="s">
        <v>9</v>
      </c>
      <c r="E458" s="18" t="s">
        <v>794</v>
      </c>
      <c r="F458" s="18" t="s">
        <v>795</v>
      </c>
      <c r="G458" s="18" t="s">
        <v>11</v>
      </c>
      <c r="H458" s="30">
        <v>8401.36</v>
      </c>
      <c r="I458" s="30">
        <f>J458*H458</f>
        <v>33605.440000000002</v>
      </c>
      <c r="J458" s="31">
        <v>4</v>
      </c>
      <c r="K458"/>
      <c r="L458"/>
      <c r="M458"/>
    </row>
    <row r="459" spans="3:13" ht="15.95" customHeight="1" x14ac:dyDescent="0.2">
      <c r="C459" s="17">
        <v>45189</v>
      </c>
      <c r="D459" s="18" t="s">
        <v>9</v>
      </c>
      <c r="E459" s="18" t="s">
        <v>796</v>
      </c>
      <c r="F459" s="18" t="s">
        <v>797</v>
      </c>
      <c r="G459" s="18" t="s">
        <v>11</v>
      </c>
      <c r="H459" s="30">
        <v>8401.36</v>
      </c>
      <c r="I459" s="30">
        <f>J459*H459</f>
        <v>42006.8</v>
      </c>
      <c r="J459" s="31">
        <v>5</v>
      </c>
      <c r="K459"/>
      <c r="L459"/>
      <c r="M459"/>
    </row>
    <row r="460" spans="3:13" ht="15.95" customHeight="1" x14ac:dyDescent="0.2">
      <c r="C460" s="17">
        <v>45231</v>
      </c>
      <c r="D460" s="18" t="s">
        <v>9</v>
      </c>
      <c r="E460" s="18" t="s">
        <v>798</v>
      </c>
      <c r="F460" s="18" t="s">
        <v>799</v>
      </c>
      <c r="G460" s="18" t="s">
        <v>11</v>
      </c>
      <c r="H460" s="30">
        <v>3285</v>
      </c>
      <c r="I460" s="30">
        <f t="shared" si="8"/>
        <v>6570</v>
      </c>
      <c r="J460" s="31">
        <v>2</v>
      </c>
      <c r="K460" s="10"/>
      <c r="L460" s="10"/>
      <c r="M460" s="10"/>
    </row>
    <row r="461" spans="3:13" ht="15.95" customHeight="1" x14ac:dyDescent="0.2">
      <c r="C461" s="17">
        <v>45280</v>
      </c>
      <c r="D461" s="18" t="s">
        <v>9</v>
      </c>
      <c r="E461" s="18" t="s">
        <v>800</v>
      </c>
      <c r="F461" s="18" t="s">
        <v>801</v>
      </c>
      <c r="G461" s="18" t="s">
        <v>11</v>
      </c>
      <c r="H461" s="30">
        <v>4632.34</v>
      </c>
      <c r="I461" s="30">
        <f t="shared" si="8"/>
        <v>18529.36</v>
      </c>
      <c r="J461" s="31">
        <v>4</v>
      </c>
      <c r="K461"/>
      <c r="L461"/>
      <c r="M461"/>
    </row>
    <row r="462" spans="3:13" ht="15.95" customHeight="1" x14ac:dyDescent="0.2">
      <c r="C462" s="17">
        <v>45280</v>
      </c>
      <c r="D462" s="18" t="s">
        <v>9</v>
      </c>
      <c r="E462" s="18" t="s">
        <v>802</v>
      </c>
      <c r="F462" s="18" t="s">
        <v>803</v>
      </c>
      <c r="G462" s="18" t="s">
        <v>11</v>
      </c>
      <c r="H462" s="30">
        <v>5462.68</v>
      </c>
      <c r="I462" s="30">
        <f t="shared" si="8"/>
        <v>27313.4</v>
      </c>
      <c r="J462" s="31">
        <v>5</v>
      </c>
      <c r="K462" s="10"/>
      <c r="L462" s="10"/>
      <c r="M462" s="10"/>
    </row>
    <row r="463" spans="3:13" ht="15.95" customHeight="1" x14ac:dyDescent="0.2">
      <c r="C463" s="17">
        <v>45280</v>
      </c>
      <c r="D463" s="18" t="s">
        <v>9</v>
      </c>
      <c r="E463" s="18" t="s">
        <v>804</v>
      </c>
      <c r="F463" s="18" t="s">
        <v>805</v>
      </c>
      <c r="G463" s="18" t="s">
        <v>11</v>
      </c>
      <c r="H463" s="30">
        <v>5462.68</v>
      </c>
      <c r="I463" s="30">
        <f>J463*H463</f>
        <v>21850.720000000001</v>
      </c>
      <c r="J463" s="31">
        <v>4</v>
      </c>
      <c r="K463" s="10"/>
      <c r="L463" s="10"/>
      <c r="M463" s="10"/>
    </row>
    <row r="464" spans="3:13" ht="15.95" customHeight="1" x14ac:dyDescent="0.2">
      <c r="C464" s="17">
        <v>45280</v>
      </c>
      <c r="D464" s="18" t="s">
        <v>9</v>
      </c>
      <c r="E464" s="18" t="s">
        <v>806</v>
      </c>
      <c r="F464" s="18" t="s">
        <v>807</v>
      </c>
      <c r="G464" s="18" t="s">
        <v>11</v>
      </c>
      <c r="H464" s="30">
        <v>5462.68</v>
      </c>
      <c r="I464" s="30">
        <f t="shared" si="8"/>
        <v>21850.720000000001</v>
      </c>
      <c r="J464" s="31">
        <v>4</v>
      </c>
      <c r="K464"/>
      <c r="L464"/>
      <c r="M464"/>
    </row>
    <row r="465" spans="3:13" ht="15.95" customHeight="1" x14ac:dyDescent="0.2">
      <c r="C465" s="17">
        <v>44886</v>
      </c>
      <c r="D465" s="18" t="s">
        <v>9</v>
      </c>
      <c r="E465" s="18" t="s">
        <v>808</v>
      </c>
      <c r="F465" s="18" t="s">
        <v>809</v>
      </c>
      <c r="G465" s="18" t="s">
        <v>11</v>
      </c>
      <c r="H465" s="30">
        <v>3285</v>
      </c>
      <c r="I465" s="30">
        <f t="shared" si="8"/>
        <v>6570</v>
      </c>
      <c r="J465" s="31">
        <v>2</v>
      </c>
      <c r="K465" s="10"/>
      <c r="L465" s="10"/>
      <c r="M465" s="10"/>
    </row>
    <row r="466" spans="3:13" ht="15.95" customHeight="1" x14ac:dyDescent="0.2">
      <c r="C466" s="17">
        <v>44886</v>
      </c>
      <c r="D466" s="18" t="s">
        <v>9</v>
      </c>
      <c r="E466" s="18" t="s">
        <v>810</v>
      </c>
      <c r="F466" s="18" t="s">
        <v>811</v>
      </c>
      <c r="G466" s="18" t="s">
        <v>11</v>
      </c>
      <c r="H466" s="30">
        <v>3286</v>
      </c>
      <c r="I466" s="30">
        <f t="shared" si="8"/>
        <v>9858</v>
      </c>
      <c r="J466" s="31">
        <v>3</v>
      </c>
      <c r="K466"/>
      <c r="L466"/>
      <c r="M466"/>
    </row>
    <row r="467" spans="3:13" ht="15.95" customHeight="1" x14ac:dyDescent="0.2">
      <c r="C467" s="17">
        <v>44886</v>
      </c>
      <c r="D467" s="18" t="s">
        <v>9</v>
      </c>
      <c r="E467" s="18" t="s">
        <v>812</v>
      </c>
      <c r="F467" s="18" t="s">
        <v>813</v>
      </c>
      <c r="G467" s="18" t="s">
        <v>11</v>
      </c>
      <c r="H467" s="30">
        <v>4788</v>
      </c>
      <c r="I467" s="30">
        <f t="shared" si="8"/>
        <v>9576</v>
      </c>
      <c r="J467" s="31">
        <v>2</v>
      </c>
      <c r="K467" s="10"/>
      <c r="L467" s="10"/>
      <c r="M467" s="10"/>
    </row>
    <row r="468" spans="3:13" ht="15.95" customHeight="1" x14ac:dyDescent="0.2">
      <c r="C468" s="17" t="s">
        <v>766</v>
      </c>
      <c r="D468" s="18" t="s">
        <v>9</v>
      </c>
      <c r="E468" s="18">
        <v>277</v>
      </c>
      <c r="F468" s="18" t="s">
        <v>814</v>
      </c>
      <c r="G468" s="18" t="s">
        <v>11</v>
      </c>
      <c r="H468" s="30">
        <v>8405.35</v>
      </c>
      <c r="I468" s="30">
        <f t="shared" si="8"/>
        <v>8405.35</v>
      </c>
      <c r="J468" s="31">
        <v>1</v>
      </c>
      <c r="K468" s="10"/>
      <c r="L468" s="10"/>
      <c r="M468" s="10"/>
    </row>
    <row r="469" spans="3:13" ht="15.95" customHeight="1" x14ac:dyDescent="0.2">
      <c r="C469" s="17">
        <v>44565</v>
      </c>
      <c r="D469" s="18" t="s">
        <v>9</v>
      </c>
      <c r="E469" s="18" t="s">
        <v>815</v>
      </c>
      <c r="F469" s="18" t="s">
        <v>816</v>
      </c>
      <c r="G469" s="18" t="s">
        <v>11</v>
      </c>
      <c r="H469" s="30">
        <v>3127</v>
      </c>
      <c r="I469" s="30">
        <f t="shared" si="8"/>
        <v>9381</v>
      </c>
      <c r="J469" s="31">
        <v>3</v>
      </c>
      <c r="K469"/>
      <c r="L469"/>
      <c r="M469"/>
    </row>
    <row r="470" spans="3:13" ht="15.95" customHeight="1" x14ac:dyDescent="0.2">
      <c r="C470" s="17">
        <v>44565</v>
      </c>
      <c r="D470" s="18" t="s">
        <v>9</v>
      </c>
      <c r="E470" s="18" t="s">
        <v>817</v>
      </c>
      <c r="F470" s="18" t="s">
        <v>818</v>
      </c>
      <c r="G470" s="18" t="s">
        <v>11</v>
      </c>
      <c r="H470" s="30">
        <v>3038</v>
      </c>
      <c r="I470" s="30">
        <f>J470*H470</f>
        <v>9114</v>
      </c>
      <c r="J470" s="31">
        <v>3</v>
      </c>
      <c r="K470"/>
      <c r="L470"/>
      <c r="M470"/>
    </row>
    <row r="471" spans="3:13" ht="15.95" customHeight="1" x14ac:dyDescent="0.2">
      <c r="C471" s="17">
        <v>44565</v>
      </c>
      <c r="D471" s="18" t="s">
        <v>9</v>
      </c>
      <c r="E471" s="18" t="s">
        <v>819</v>
      </c>
      <c r="F471" s="18" t="s">
        <v>820</v>
      </c>
      <c r="G471" s="18" t="s">
        <v>11</v>
      </c>
      <c r="H471" s="30">
        <v>4887</v>
      </c>
      <c r="I471" s="30">
        <f>J471*H471</f>
        <v>14661</v>
      </c>
      <c r="J471" s="31">
        <v>3</v>
      </c>
      <c r="K471"/>
      <c r="L471"/>
      <c r="M471"/>
    </row>
    <row r="472" spans="3:13" ht="15.95" customHeight="1" x14ac:dyDescent="0.2">
      <c r="C472" s="17">
        <v>44565</v>
      </c>
      <c r="D472" s="18" t="s">
        <v>9</v>
      </c>
      <c r="E472" s="18" t="s">
        <v>821</v>
      </c>
      <c r="F472" s="18" t="s">
        <v>822</v>
      </c>
      <c r="G472" s="18" t="s">
        <v>11</v>
      </c>
      <c r="H472" s="30">
        <v>4887</v>
      </c>
      <c r="I472" s="30">
        <f>J472*H472</f>
        <v>14661</v>
      </c>
      <c r="J472" s="31">
        <v>3</v>
      </c>
      <c r="K472"/>
      <c r="L472"/>
      <c r="M472"/>
    </row>
    <row r="473" spans="3:13" ht="15.95" customHeight="1" x14ac:dyDescent="0.2">
      <c r="C473" s="17">
        <v>45103</v>
      </c>
      <c r="D473" s="18" t="s">
        <v>9</v>
      </c>
      <c r="E473" s="18" t="s">
        <v>823</v>
      </c>
      <c r="F473" s="18" t="s">
        <v>824</v>
      </c>
      <c r="G473" s="18" t="s">
        <v>11</v>
      </c>
      <c r="H473" s="30">
        <v>5788</v>
      </c>
      <c r="I473" s="30">
        <f t="shared" si="8"/>
        <v>17364</v>
      </c>
      <c r="J473" s="31">
        <v>3</v>
      </c>
      <c r="K473" s="10"/>
      <c r="L473" s="10"/>
      <c r="M473" s="10"/>
    </row>
    <row r="474" spans="3:13" ht="15.95" customHeight="1" x14ac:dyDescent="0.2">
      <c r="C474" s="17">
        <v>43712</v>
      </c>
      <c r="D474" s="18" t="s">
        <v>9</v>
      </c>
      <c r="E474" s="18" t="s">
        <v>825</v>
      </c>
      <c r="F474" s="18" t="s">
        <v>826</v>
      </c>
      <c r="G474" s="18" t="s">
        <v>11</v>
      </c>
      <c r="H474" s="30">
        <v>2400</v>
      </c>
      <c r="I474" s="30">
        <f t="shared" si="8"/>
        <v>7200</v>
      </c>
      <c r="J474" s="31">
        <v>3</v>
      </c>
      <c r="K474" s="10"/>
      <c r="L474" s="10"/>
      <c r="M474" s="10"/>
    </row>
    <row r="475" spans="3:13" ht="15.95" customHeight="1" x14ac:dyDescent="0.2">
      <c r="C475" s="17">
        <v>43712</v>
      </c>
      <c r="D475" s="18" t="s">
        <v>9</v>
      </c>
      <c r="E475" s="18" t="s">
        <v>827</v>
      </c>
      <c r="F475" s="18" t="s">
        <v>828</v>
      </c>
      <c r="G475" s="18" t="s">
        <v>11</v>
      </c>
      <c r="H475" s="30">
        <v>2400</v>
      </c>
      <c r="I475" s="30">
        <f t="shared" si="8"/>
        <v>4800</v>
      </c>
      <c r="J475" s="31">
        <v>2</v>
      </c>
      <c r="K475"/>
      <c r="L475"/>
      <c r="M475"/>
    </row>
    <row r="476" spans="3:13" ht="15.95" customHeight="1" x14ac:dyDescent="0.2">
      <c r="C476" s="17">
        <v>43712</v>
      </c>
      <c r="D476" s="18" t="s">
        <v>9</v>
      </c>
      <c r="E476" s="18" t="s">
        <v>829</v>
      </c>
      <c r="F476" s="18" t="s">
        <v>830</v>
      </c>
      <c r="G476" s="18" t="s">
        <v>11</v>
      </c>
      <c r="H476" s="30">
        <v>2400</v>
      </c>
      <c r="I476" s="30">
        <f t="shared" si="8"/>
        <v>4800</v>
      </c>
      <c r="J476" s="31">
        <v>2</v>
      </c>
      <c r="K476" s="10"/>
      <c r="L476" s="10"/>
      <c r="M476" s="10"/>
    </row>
    <row r="477" spans="3:13" ht="15.95" customHeight="1" x14ac:dyDescent="0.2">
      <c r="C477" s="17">
        <v>43712</v>
      </c>
      <c r="D477" s="18" t="s">
        <v>9</v>
      </c>
      <c r="E477" s="18" t="s">
        <v>831</v>
      </c>
      <c r="F477" s="18" t="s">
        <v>832</v>
      </c>
      <c r="G477" s="18" t="s">
        <v>11</v>
      </c>
      <c r="H477" s="30">
        <v>2400</v>
      </c>
      <c r="I477" s="30">
        <f t="shared" si="8"/>
        <v>9600</v>
      </c>
      <c r="J477" s="31">
        <v>4</v>
      </c>
      <c r="K477"/>
      <c r="L477"/>
      <c r="M477"/>
    </row>
    <row r="478" spans="3:13" ht="15.95" customHeight="1" x14ac:dyDescent="0.2">
      <c r="C478" s="17" t="s">
        <v>833</v>
      </c>
      <c r="D478" s="18" t="s">
        <v>9</v>
      </c>
      <c r="E478" s="18" t="s">
        <v>834</v>
      </c>
      <c r="F478" s="18" t="s">
        <v>835</v>
      </c>
      <c r="G478" s="18" t="s">
        <v>11</v>
      </c>
      <c r="H478" s="30">
        <v>18610.169999999998</v>
      </c>
      <c r="I478" s="30">
        <f t="shared" si="8"/>
        <v>130271.18999999999</v>
      </c>
      <c r="J478" s="31">
        <v>7</v>
      </c>
      <c r="K478" s="10"/>
      <c r="L478" s="10"/>
      <c r="M478" s="10"/>
    </row>
    <row r="479" spans="3:13" ht="15.95" customHeight="1" x14ac:dyDescent="0.2">
      <c r="C479" s="17" t="s">
        <v>836</v>
      </c>
      <c r="D479" s="18" t="s">
        <v>9</v>
      </c>
      <c r="E479" s="18">
        <v>2013</v>
      </c>
      <c r="F479" s="18" t="s">
        <v>837</v>
      </c>
      <c r="G479" s="18" t="s">
        <v>11</v>
      </c>
      <c r="H479" s="30">
        <v>8319.34</v>
      </c>
      <c r="I479" s="30">
        <f t="shared" si="8"/>
        <v>108151.42</v>
      </c>
      <c r="J479" s="31">
        <v>13</v>
      </c>
      <c r="K479" s="10"/>
      <c r="L479" s="10"/>
      <c r="M479" s="10"/>
    </row>
    <row r="480" spans="3:13" ht="15.95" customHeight="1" x14ac:dyDescent="0.2">
      <c r="C480" s="17" t="s">
        <v>836</v>
      </c>
      <c r="D480" s="18" t="s">
        <v>9</v>
      </c>
      <c r="E480" s="18">
        <v>2014</v>
      </c>
      <c r="F480" s="18" t="s">
        <v>838</v>
      </c>
      <c r="G480" s="18" t="s">
        <v>11</v>
      </c>
      <c r="H480" s="30">
        <v>10292.26</v>
      </c>
      <c r="I480" s="30">
        <f t="shared" si="8"/>
        <v>185260.68</v>
      </c>
      <c r="J480" s="31">
        <v>18</v>
      </c>
      <c r="K480" s="10"/>
      <c r="L480" s="10"/>
      <c r="M480" s="10"/>
    </row>
    <row r="481" spans="3:13" ht="15.95" customHeight="1" x14ac:dyDescent="0.2">
      <c r="C481" s="17" t="s">
        <v>836</v>
      </c>
      <c r="D481" s="18" t="s">
        <v>9</v>
      </c>
      <c r="E481" s="18">
        <v>2015</v>
      </c>
      <c r="F481" s="18" t="s">
        <v>839</v>
      </c>
      <c r="G481" s="18" t="s">
        <v>11</v>
      </c>
      <c r="H481" s="30">
        <v>10292.26</v>
      </c>
      <c r="I481" s="30">
        <f t="shared" si="8"/>
        <v>185260.68</v>
      </c>
      <c r="J481" s="31">
        <v>18</v>
      </c>
      <c r="K481" s="10"/>
      <c r="L481" s="10"/>
      <c r="M481" s="10"/>
    </row>
    <row r="482" spans="3:13" ht="15.95" customHeight="1" x14ac:dyDescent="0.2">
      <c r="C482" s="17" t="s">
        <v>836</v>
      </c>
      <c r="D482" s="18" t="s">
        <v>9</v>
      </c>
      <c r="E482" s="18">
        <v>2016</v>
      </c>
      <c r="F482" s="18" t="s">
        <v>840</v>
      </c>
      <c r="G482" s="18" t="s">
        <v>11</v>
      </c>
      <c r="H482" s="30">
        <v>10292.26</v>
      </c>
      <c r="I482" s="30">
        <f t="shared" si="8"/>
        <v>185260.68</v>
      </c>
      <c r="J482" s="31">
        <v>18</v>
      </c>
      <c r="K482" s="10"/>
      <c r="L482" s="10"/>
      <c r="M482" s="10"/>
    </row>
    <row r="483" spans="3:13" ht="15.95" customHeight="1" x14ac:dyDescent="0.2">
      <c r="C483" s="17">
        <v>45289</v>
      </c>
      <c r="D483" s="18" t="s">
        <v>9</v>
      </c>
      <c r="E483" s="18" t="s">
        <v>841</v>
      </c>
      <c r="F483" s="18" t="s">
        <v>842</v>
      </c>
      <c r="G483" s="18" t="s">
        <v>11</v>
      </c>
      <c r="H483" s="30">
        <v>165</v>
      </c>
      <c r="I483" s="30">
        <f t="shared" si="8"/>
        <v>1320</v>
      </c>
      <c r="J483" s="31">
        <v>8</v>
      </c>
      <c r="K483"/>
      <c r="L483"/>
      <c r="M483"/>
    </row>
    <row r="484" spans="3:13" ht="15.95" customHeight="1" x14ac:dyDescent="0.2">
      <c r="C484" s="17">
        <v>44246</v>
      </c>
      <c r="D484" s="18" t="s">
        <v>9</v>
      </c>
      <c r="E484" s="18" t="s">
        <v>843</v>
      </c>
      <c r="F484" s="18" t="s">
        <v>844</v>
      </c>
      <c r="G484" s="18" t="s">
        <v>11</v>
      </c>
      <c r="H484" s="30">
        <v>0.75</v>
      </c>
      <c r="I484" s="30">
        <f t="shared" si="8"/>
        <v>375</v>
      </c>
      <c r="J484" s="31">
        <v>500</v>
      </c>
      <c r="K484"/>
      <c r="L484"/>
      <c r="M484"/>
    </row>
    <row r="485" spans="3:13" ht="15.95" customHeight="1" x14ac:dyDescent="0.2">
      <c r="C485" s="28">
        <v>45424</v>
      </c>
      <c r="D485" s="18" t="s">
        <v>9</v>
      </c>
      <c r="E485" s="18">
        <v>2017</v>
      </c>
      <c r="F485" s="18" t="s">
        <v>845</v>
      </c>
      <c r="G485" s="18" t="s">
        <v>11</v>
      </c>
      <c r="H485" s="30">
        <v>0.77</v>
      </c>
      <c r="I485" s="30">
        <f t="shared" si="8"/>
        <v>231</v>
      </c>
      <c r="J485" s="31">
        <v>300</v>
      </c>
      <c r="K485"/>
      <c r="L485"/>
      <c r="M485"/>
    </row>
    <row r="486" spans="3:13" ht="15.95" customHeight="1" x14ac:dyDescent="0.2">
      <c r="C486" s="28">
        <v>45424</v>
      </c>
      <c r="D486" s="18" t="s">
        <v>9</v>
      </c>
      <c r="E486" s="18">
        <v>2018</v>
      </c>
      <c r="F486" s="18" t="s">
        <v>846</v>
      </c>
      <c r="G486" s="18" t="s">
        <v>11</v>
      </c>
      <c r="H486" s="30">
        <v>1.07</v>
      </c>
      <c r="I486" s="30">
        <f t="shared" si="8"/>
        <v>214</v>
      </c>
      <c r="J486" s="31">
        <v>200</v>
      </c>
      <c r="K486"/>
      <c r="L486"/>
      <c r="M486"/>
    </row>
    <row r="487" spans="3:13" ht="15.95" customHeight="1" x14ac:dyDescent="0.2">
      <c r="C487" s="28" t="s">
        <v>36</v>
      </c>
      <c r="D487" s="18" t="s">
        <v>9</v>
      </c>
      <c r="E487" s="18">
        <v>2019</v>
      </c>
      <c r="F487" s="18" t="s">
        <v>847</v>
      </c>
      <c r="G487" s="18" t="s">
        <v>11</v>
      </c>
      <c r="H487" s="30">
        <v>2755</v>
      </c>
      <c r="I487" s="30">
        <f t="shared" si="8"/>
        <v>22040</v>
      </c>
      <c r="J487" s="31">
        <v>8</v>
      </c>
      <c r="K487"/>
      <c r="L487"/>
      <c r="M487"/>
    </row>
    <row r="488" spans="3:13" ht="15.95" customHeight="1" x14ac:dyDescent="0.2">
      <c r="C488" s="28">
        <v>45638</v>
      </c>
      <c r="D488" s="18" t="s">
        <v>9</v>
      </c>
      <c r="E488" s="18">
        <v>2020</v>
      </c>
      <c r="F488" s="18" t="s">
        <v>848</v>
      </c>
      <c r="G488" s="18" t="s">
        <v>11</v>
      </c>
      <c r="H488" s="30">
        <v>700</v>
      </c>
      <c r="I488" s="30">
        <f t="shared" si="8"/>
        <v>21000</v>
      </c>
      <c r="J488" s="31">
        <v>30</v>
      </c>
      <c r="K488"/>
      <c r="L488"/>
      <c r="M488"/>
    </row>
    <row r="489" spans="3:13" ht="15.95" customHeight="1" x14ac:dyDescent="0.2">
      <c r="C489" s="28">
        <v>45638</v>
      </c>
      <c r="D489" s="18" t="s">
        <v>9</v>
      </c>
      <c r="E489" s="18">
        <v>2021</v>
      </c>
      <c r="F489" s="18" t="s">
        <v>849</v>
      </c>
      <c r="G489" s="18" t="s">
        <v>11</v>
      </c>
      <c r="H489" s="30">
        <v>700</v>
      </c>
      <c r="I489" s="30">
        <f t="shared" si="8"/>
        <v>70000</v>
      </c>
      <c r="J489" s="31">
        <v>100</v>
      </c>
      <c r="K489"/>
      <c r="L489"/>
      <c r="M489"/>
    </row>
    <row r="490" spans="3:13" ht="15.95" customHeight="1" x14ac:dyDescent="0.2">
      <c r="C490" s="17">
        <v>44512</v>
      </c>
      <c r="D490" s="18" t="s">
        <v>9</v>
      </c>
      <c r="E490" s="18" t="s">
        <v>850</v>
      </c>
      <c r="F490" s="18" t="s">
        <v>851</v>
      </c>
      <c r="G490" s="18" t="s">
        <v>11</v>
      </c>
      <c r="H490" s="30">
        <v>679</v>
      </c>
      <c r="I490" s="30">
        <f t="shared" si="8"/>
        <v>8148</v>
      </c>
      <c r="J490" s="31">
        <v>12</v>
      </c>
      <c r="K490" s="10"/>
      <c r="L490" s="10"/>
      <c r="M490" s="10"/>
    </row>
    <row r="491" spans="3:13" ht="15.95" customHeight="1" x14ac:dyDescent="0.2">
      <c r="C491" s="28">
        <v>45933</v>
      </c>
      <c r="D491" s="18" t="s">
        <v>9</v>
      </c>
      <c r="E491" s="29" t="s">
        <v>852</v>
      </c>
      <c r="F491" s="18" t="s">
        <v>853</v>
      </c>
      <c r="G491" s="18" t="s">
        <v>52</v>
      </c>
      <c r="H491" s="30">
        <v>175</v>
      </c>
      <c r="I491" s="30">
        <f t="shared" si="8"/>
        <v>38325</v>
      </c>
      <c r="J491" s="31">
        <v>219</v>
      </c>
      <c r="K491"/>
      <c r="L491"/>
      <c r="M491"/>
    </row>
    <row r="492" spans="3:13" ht="15.95" customHeight="1" x14ac:dyDescent="0.2">
      <c r="C492" s="28">
        <v>45933</v>
      </c>
      <c r="D492" s="18" t="s">
        <v>9</v>
      </c>
      <c r="E492" s="29" t="s">
        <v>854</v>
      </c>
      <c r="F492" s="18" t="s">
        <v>855</v>
      </c>
      <c r="G492" s="18" t="s">
        <v>52</v>
      </c>
      <c r="H492" s="30">
        <v>195</v>
      </c>
      <c r="I492" s="30">
        <f t="shared" si="8"/>
        <v>34905</v>
      </c>
      <c r="J492" s="31">
        <v>179</v>
      </c>
      <c r="K492" s="10"/>
      <c r="L492" s="10"/>
      <c r="M492" s="10"/>
    </row>
    <row r="493" spans="3:13" ht="15.95" customHeight="1" x14ac:dyDescent="0.2">
      <c r="C493" s="28">
        <v>45933</v>
      </c>
      <c r="D493" s="18" t="s">
        <v>9</v>
      </c>
      <c r="E493" s="18" t="s">
        <v>856</v>
      </c>
      <c r="F493" s="18" t="s">
        <v>857</v>
      </c>
      <c r="G493" s="18" t="s">
        <v>52</v>
      </c>
      <c r="H493" s="30">
        <v>190</v>
      </c>
      <c r="I493" s="30">
        <f t="shared" si="8"/>
        <v>3040</v>
      </c>
      <c r="J493" s="31">
        <v>16</v>
      </c>
      <c r="K493"/>
      <c r="L493"/>
      <c r="M493"/>
    </row>
    <row r="494" spans="3:13" ht="15.95" customHeight="1" x14ac:dyDescent="0.2">
      <c r="C494" s="28">
        <v>45637</v>
      </c>
      <c r="D494" s="18" t="s">
        <v>9</v>
      </c>
      <c r="E494" s="18">
        <v>2022</v>
      </c>
      <c r="F494" s="18" t="s">
        <v>858</v>
      </c>
      <c r="G494" s="18" t="s">
        <v>11</v>
      </c>
      <c r="H494" s="30">
        <v>407</v>
      </c>
      <c r="I494" s="30">
        <f t="shared" si="8"/>
        <v>33374</v>
      </c>
      <c r="J494" s="31">
        <v>82</v>
      </c>
      <c r="K494"/>
      <c r="L494"/>
      <c r="M494"/>
    </row>
    <row r="495" spans="3:13" ht="15.95" customHeight="1" x14ac:dyDescent="0.2">
      <c r="C495" s="17">
        <v>45266</v>
      </c>
      <c r="D495" s="18" t="s">
        <v>9</v>
      </c>
      <c r="E495" s="18" t="s">
        <v>859</v>
      </c>
      <c r="F495" s="18" t="s">
        <v>860</v>
      </c>
      <c r="G495" s="18" t="s">
        <v>11</v>
      </c>
      <c r="H495" s="30">
        <v>71</v>
      </c>
      <c r="I495" s="30">
        <f t="shared" si="8"/>
        <v>3124</v>
      </c>
      <c r="J495" s="31">
        <v>44</v>
      </c>
      <c r="K495" s="10"/>
      <c r="L495" s="10"/>
      <c r="M495" s="10"/>
    </row>
    <row r="496" spans="3:13" ht="15.95" customHeight="1" x14ac:dyDescent="0.2">
      <c r="C496" s="17">
        <v>44239</v>
      </c>
      <c r="D496" s="18" t="s">
        <v>9</v>
      </c>
      <c r="E496" s="18" t="s">
        <v>861</v>
      </c>
      <c r="F496" s="18" t="s">
        <v>862</v>
      </c>
      <c r="G496" s="18" t="s">
        <v>11</v>
      </c>
      <c r="H496" s="30">
        <v>236</v>
      </c>
      <c r="I496" s="30">
        <f t="shared" si="8"/>
        <v>78824</v>
      </c>
      <c r="J496" s="31">
        <v>334</v>
      </c>
      <c r="K496"/>
      <c r="L496"/>
      <c r="M496"/>
    </row>
    <row r="497" spans="3:13" ht="15.95" customHeight="1" x14ac:dyDescent="0.2">
      <c r="C497" s="17">
        <v>44544</v>
      </c>
      <c r="D497" s="18" t="s">
        <v>9</v>
      </c>
      <c r="E497" s="18" t="s">
        <v>863</v>
      </c>
      <c r="F497" s="18" t="s">
        <v>864</v>
      </c>
      <c r="G497" s="18" t="s">
        <v>11</v>
      </c>
      <c r="H497" s="30">
        <v>3.8</v>
      </c>
      <c r="I497" s="30">
        <f t="shared" si="8"/>
        <v>9739.4</v>
      </c>
      <c r="J497" s="31">
        <v>2563</v>
      </c>
      <c r="K497" s="10"/>
      <c r="L497" s="10"/>
      <c r="M497" s="10"/>
    </row>
    <row r="498" spans="3:13" ht="15.95" customHeight="1" x14ac:dyDescent="0.2">
      <c r="C498" s="38">
        <v>45448</v>
      </c>
      <c r="D498" s="18" t="s">
        <v>9</v>
      </c>
      <c r="E498" s="39">
        <v>2023</v>
      </c>
      <c r="F498" s="39" t="s">
        <v>920</v>
      </c>
      <c r="G498" s="39" t="s">
        <v>11</v>
      </c>
      <c r="H498" s="43">
        <v>6.9</v>
      </c>
      <c r="I498" s="30">
        <f t="shared" si="8"/>
        <v>3415.5</v>
      </c>
      <c r="J498" s="31">
        <v>495</v>
      </c>
      <c r="K498" s="10"/>
      <c r="L498" s="10"/>
      <c r="M498" s="10"/>
    </row>
    <row r="499" spans="3:13" ht="15.95" customHeight="1" x14ac:dyDescent="0.2">
      <c r="C499" s="17" t="s">
        <v>239</v>
      </c>
      <c r="D499" s="18" t="s">
        <v>9</v>
      </c>
      <c r="E499" s="18" t="s">
        <v>865</v>
      </c>
      <c r="F499" s="18" t="s">
        <v>866</v>
      </c>
      <c r="G499" s="18" t="s">
        <v>11</v>
      </c>
      <c r="H499" s="30">
        <v>61.2</v>
      </c>
      <c r="I499" s="30">
        <f t="shared" si="8"/>
        <v>16034.400000000001</v>
      </c>
      <c r="J499" s="31">
        <v>262</v>
      </c>
      <c r="K499"/>
      <c r="L499"/>
      <c r="M499"/>
    </row>
    <row r="500" spans="3:13" ht="15.95" customHeight="1" x14ac:dyDescent="0.2">
      <c r="C500" s="17">
        <v>45266</v>
      </c>
      <c r="D500" s="18" t="s">
        <v>9</v>
      </c>
      <c r="E500" s="18" t="s">
        <v>867</v>
      </c>
      <c r="F500" s="18" t="s">
        <v>868</v>
      </c>
      <c r="G500" s="18" t="s">
        <v>11</v>
      </c>
      <c r="H500" s="30">
        <v>700</v>
      </c>
      <c r="I500" s="30">
        <f t="shared" si="8"/>
        <v>5600</v>
      </c>
      <c r="J500" s="31">
        <v>8</v>
      </c>
      <c r="K500" s="10"/>
      <c r="L500" s="10"/>
      <c r="M500" s="10"/>
    </row>
    <row r="501" spans="3:13" ht="15.95" customHeight="1" x14ac:dyDescent="0.2">
      <c r="C501" s="28">
        <v>45389</v>
      </c>
      <c r="D501" s="18" t="s">
        <v>9</v>
      </c>
      <c r="E501" s="18">
        <v>2024</v>
      </c>
      <c r="F501" s="18" t="s">
        <v>869</v>
      </c>
      <c r="G501" s="18" t="s">
        <v>11</v>
      </c>
      <c r="H501" s="30">
        <v>1121</v>
      </c>
      <c r="I501" s="30">
        <f t="shared" si="8"/>
        <v>1121</v>
      </c>
      <c r="J501" s="31">
        <v>1</v>
      </c>
      <c r="K501" s="10"/>
      <c r="L501" s="10"/>
      <c r="M501" s="10"/>
    </row>
    <row r="502" spans="3:13" ht="15.95" customHeight="1" x14ac:dyDescent="0.2">
      <c r="C502" s="28">
        <v>45389</v>
      </c>
      <c r="D502" s="18" t="s">
        <v>9</v>
      </c>
      <c r="E502" s="18">
        <v>2025</v>
      </c>
      <c r="F502" s="18" t="s">
        <v>870</v>
      </c>
      <c r="G502" s="18" t="s">
        <v>11</v>
      </c>
      <c r="H502" s="30">
        <v>2301</v>
      </c>
      <c r="I502" s="30">
        <f t="shared" si="8"/>
        <v>2301</v>
      </c>
      <c r="J502" s="31">
        <v>1</v>
      </c>
      <c r="K502" s="10"/>
      <c r="L502" s="10"/>
      <c r="M502" s="10"/>
    </row>
    <row r="503" spans="3:13" ht="15.95" customHeight="1" x14ac:dyDescent="0.2">
      <c r="C503" s="17">
        <v>45042</v>
      </c>
      <c r="D503" s="18" t="s">
        <v>9</v>
      </c>
      <c r="E503" s="18" t="s">
        <v>871</v>
      </c>
      <c r="F503" s="18" t="s">
        <v>872</v>
      </c>
      <c r="G503" s="18" t="s">
        <v>11</v>
      </c>
      <c r="H503" s="30">
        <v>3400</v>
      </c>
      <c r="I503" s="30">
        <f t="shared" si="8"/>
        <v>10200</v>
      </c>
      <c r="J503" s="31">
        <v>3</v>
      </c>
      <c r="K503"/>
      <c r="L503"/>
      <c r="M503"/>
    </row>
    <row r="504" spans="3:13" ht="15.95" customHeight="1" x14ac:dyDescent="0.2">
      <c r="C504" s="17">
        <v>45042</v>
      </c>
      <c r="D504" s="18" t="s">
        <v>9</v>
      </c>
      <c r="E504" s="18" t="s">
        <v>873</v>
      </c>
      <c r="F504" s="18" t="s">
        <v>874</v>
      </c>
      <c r="G504" s="18" t="s">
        <v>11</v>
      </c>
      <c r="H504" s="30">
        <v>3400</v>
      </c>
      <c r="I504" s="30">
        <f t="shared" si="8"/>
        <v>3400</v>
      </c>
      <c r="J504" s="31">
        <v>1</v>
      </c>
      <c r="K504"/>
      <c r="L504"/>
      <c r="M504"/>
    </row>
    <row r="505" spans="3:13" ht="15.95" customHeight="1" x14ac:dyDescent="0.2">
      <c r="C505" s="17">
        <v>45042</v>
      </c>
      <c r="D505" s="18" t="s">
        <v>9</v>
      </c>
      <c r="E505" s="18" t="s">
        <v>875</v>
      </c>
      <c r="F505" s="18" t="s">
        <v>876</v>
      </c>
      <c r="G505" s="18" t="s">
        <v>11</v>
      </c>
      <c r="H505" s="30">
        <v>3400</v>
      </c>
      <c r="I505" s="30">
        <f t="shared" si="8"/>
        <v>10200</v>
      </c>
      <c r="J505" s="31">
        <v>3</v>
      </c>
      <c r="K505" s="10"/>
      <c r="L505" s="10"/>
      <c r="M505" s="10"/>
    </row>
    <row r="506" spans="3:13" ht="15.95" customHeight="1" x14ac:dyDescent="0.2">
      <c r="C506" s="17">
        <v>45042</v>
      </c>
      <c r="D506" s="18" t="s">
        <v>9</v>
      </c>
      <c r="E506" s="18" t="s">
        <v>877</v>
      </c>
      <c r="F506" s="18" t="s">
        <v>878</v>
      </c>
      <c r="G506" s="18" t="s">
        <v>11</v>
      </c>
      <c r="H506" s="30">
        <v>3400</v>
      </c>
      <c r="I506" s="30">
        <f t="shared" si="8"/>
        <v>10200</v>
      </c>
      <c r="J506" s="31">
        <v>3</v>
      </c>
      <c r="K506"/>
      <c r="L506"/>
      <c r="M506"/>
    </row>
    <row r="507" spans="3:13" ht="15.95" customHeight="1" x14ac:dyDescent="0.2">
      <c r="C507" s="24"/>
      <c r="D507" s="25"/>
      <c r="E507" s="25"/>
      <c r="F507" s="25"/>
      <c r="G507" s="25"/>
      <c r="H507" s="26"/>
      <c r="I507" s="26"/>
      <c r="J507" s="27"/>
      <c r="K507"/>
      <c r="L507"/>
      <c r="M507"/>
    </row>
    <row r="508" spans="3:13" x14ac:dyDescent="0.25">
      <c r="C508" s="13"/>
      <c r="D508" s="13"/>
      <c r="E508" s="13"/>
      <c r="F508" s="13"/>
      <c r="G508" s="13"/>
      <c r="H508" s="13"/>
      <c r="I508" s="23"/>
      <c r="J508" s="14"/>
      <c r="K508" s="10"/>
      <c r="L508" s="10"/>
      <c r="M508" s="10"/>
    </row>
    <row r="509" spans="3:13" x14ac:dyDescent="0.25">
      <c r="C509" s="13"/>
      <c r="D509" s="13"/>
      <c r="E509" s="13"/>
      <c r="F509" s="13"/>
      <c r="G509" s="13"/>
      <c r="H509" s="13"/>
      <c r="I509" s="23"/>
      <c r="J509" s="14"/>
      <c r="K509" s="10"/>
      <c r="L509" s="10"/>
      <c r="M509" s="10"/>
    </row>
    <row r="510" spans="3:13" x14ac:dyDescent="0.25">
      <c r="C510" s="13"/>
      <c r="D510" s="13"/>
      <c r="E510" s="13"/>
      <c r="F510" s="13"/>
      <c r="G510" s="13"/>
      <c r="H510" s="13"/>
      <c r="I510" s="23"/>
      <c r="J510" s="14"/>
      <c r="K510" s="10"/>
      <c r="L510" s="10"/>
      <c r="M510" s="10"/>
    </row>
    <row r="511" spans="3:13" x14ac:dyDescent="0.25">
      <c r="C511" s="13"/>
      <c r="D511" s="13"/>
      <c r="E511" s="13"/>
      <c r="F511" s="13"/>
      <c r="G511" s="13"/>
      <c r="H511" s="13"/>
      <c r="I511" s="23"/>
      <c r="J511" s="14"/>
      <c r="K511" s="10"/>
      <c r="L511" s="10"/>
      <c r="M511" s="10"/>
    </row>
    <row r="512" spans="3:13" x14ac:dyDescent="0.25">
      <c r="C512" s="13"/>
      <c r="D512" s="13"/>
      <c r="E512" s="13"/>
      <c r="F512" s="13"/>
      <c r="G512" s="13"/>
      <c r="H512" s="13"/>
      <c r="I512" s="23"/>
      <c r="J512" s="14"/>
      <c r="K512" s="10"/>
      <c r="L512" s="10"/>
      <c r="M512" s="10"/>
    </row>
    <row r="513" spans="3:13" x14ac:dyDescent="0.25">
      <c r="C513" s="13"/>
      <c r="D513" s="19" t="s">
        <v>879</v>
      </c>
      <c r="E513" s="19" t="s">
        <v>880</v>
      </c>
      <c r="F513" s="19"/>
      <c r="G513"/>
      <c r="H513"/>
      <c r="I513" s="23"/>
      <c r="J513" s="14"/>
      <c r="K513" s="10"/>
      <c r="L513" s="10"/>
      <c r="M513" s="10"/>
    </row>
    <row r="514" spans="3:13" x14ac:dyDescent="0.25">
      <c r="C514" s="13"/>
      <c r="D514" s="19"/>
      <c r="E514" s="19" t="s">
        <v>881</v>
      </c>
      <c r="F514" s="19"/>
      <c r="G514" s="19" t="s">
        <v>882</v>
      </c>
      <c r="H514" s="19" t="s">
        <v>883</v>
      </c>
      <c r="I514" s="23"/>
      <c r="J514" s="14"/>
      <c r="K514" s="10"/>
      <c r="L514" s="10"/>
      <c r="M514" s="10"/>
    </row>
    <row r="515" spans="3:13" x14ac:dyDescent="0.25">
      <c r="C515" s="13"/>
      <c r="D515" s="19"/>
      <c r="E515" s="19" t="s">
        <v>884</v>
      </c>
      <c r="F515" s="19"/>
      <c r="G515" s="19" t="s">
        <v>885</v>
      </c>
      <c r="H515" s="19" t="s">
        <v>886</v>
      </c>
      <c r="I515" s="23"/>
      <c r="J515" s="14"/>
      <c r="K515" s="10"/>
      <c r="L515" s="10"/>
      <c r="M515" s="10"/>
    </row>
    <row r="516" spans="3:13" x14ac:dyDescent="0.25">
      <c r="C516" s="13"/>
      <c r="D516" s="13"/>
      <c r="E516" s="13"/>
      <c r="F516" s="13"/>
      <c r="G516" s="19"/>
      <c r="H516" s="19" t="s">
        <v>887</v>
      </c>
      <c r="I516" s="23"/>
      <c r="J516" s="14"/>
      <c r="K516" s="10"/>
      <c r="L516" s="10"/>
      <c r="M516" s="10"/>
    </row>
    <row r="517" spans="3:13" x14ac:dyDescent="0.25">
      <c r="C517" s="13"/>
      <c r="D517" s="13"/>
      <c r="E517" s="13"/>
      <c r="F517" s="13"/>
      <c r="G517" s="13"/>
      <c r="H517" s="13"/>
      <c r="I517" s="23"/>
      <c r="J517" s="14"/>
      <c r="K517" s="10"/>
      <c r="L517" s="10"/>
      <c r="M517" s="10"/>
    </row>
    <row r="518" spans="3:13" x14ac:dyDescent="0.25">
      <c r="C518" s="13"/>
      <c r="D518" s="13"/>
      <c r="E518" s="13"/>
      <c r="F518" s="13"/>
      <c r="G518" s="13"/>
      <c r="H518" s="13"/>
      <c r="I518" s="13"/>
      <c r="J518" s="14"/>
      <c r="K518" s="10"/>
      <c r="L518" s="10"/>
      <c r="M518" s="10"/>
    </row>
    <row r="519" spans="3:13" x14ac:dyDescent="0.25">
      <c r="C519" s="13"/>
      <c r="D519" s="13"/>
      <c r="E519" s="13"/>
      <c r="F519" s="13"/>
      <c r="G519" s="13"/>
      <c r="H519" s="13"/>
      <c r="I519" s="13"/>
      <c r="J519" s="14"/>
      <c r="K519" s="10"/>
      <c r="L519" s="10"/>
      <c r="M519" s="10"/>
    </row>
    <row r="520" spans="3:13" x14ac:dyDescent="0.25">
      <c r="C520" s="13"/>
      <c r="D520" s="13"/>
      <c r="E520" s="13"/>
      <c r="F520" s="13"/>
      <c r="G520" s="13"/>
      <c r="H520" s="13"/>
      <c r="I520" s="13"/>
      <c r="J520" s="14"/>
      <c r="K520" s="10"/>
      <c r="L520" s="10"/>
      <c r="M520" s="10"/>
    </row>
    <row r="521" spans="3:13" x14ac:dyDescent="0.25">
      <c r="C521" s="13"/>
      <c r="D521" s="13"/>
      <c r="E521" s="13"/>
      <c r="F521" s="13"/>
      <c r="G521" s="13"/>
      <c r="H521" s="13"/>
      <c r="I521" s="13"/>
      <c r="J521" s="14"/>
      <c r="K521" s="10"/>
      <c r="L521" s="10"/>
      <c r="M521" s="10"/>
    </row>
    <row r="522" spans="3:13" x14ac:dyDescent="0.25">
      <c r="C522" s="13"/>
      <c r="D522" s="13"/>
      <c r="E522" s="13"/>
      <c r="F522" s="13"/>
      <c r="G522" s="13"/>
      <c r="H522" s="13"/>
      <c r="I522" s="13"/>
      <c r="J522" s="14"/>
      <c r="K522" s="10"/>
      <c r="L522" s="10"/>
      <c r="M522" s="10"/>
    </row>
    <row r="523" spans="3:13" x14ac:dyDescent="0.25">
      <c r="C523" s="13"/>
      <c r="D523" s="13"/>
      <c r="E523" s="13"/>
      <c r="F523" s="13"/>
      <c r="G523" s="13"/>
      <c r="H523" s="13"/>
      <c r="I523" s="13"/>
      <c r="J523" s="14"/>
      <c r="K523" s="10"/>
      <c r="L523" s="10"/>
      <c r="M523" s="10"/>
    </row>
    <row r="524" spans="3:13" x14ac:dyDescent="0.2">
      <c r="C524"/>
      <c r="D524"/>
      <c r="E524"/>
      <c r="F524"/>
      <c r="G524"/>
      <c r="H524"/>
      <c r="I524"/>
      <c r="J524" s="11"/>
      <c r="K524" s="10"/>
      <c r="L524" s="10"/>
      <c r="M524" s="10"/>
    </row>
    <row r="525" spans="3:13" x14ac:dyDescent="0.25">
      <c r="C525" s="1"/>
      <c r="E525" s="1"/>
      <c r="F525" s="19"/>
      <c r="G525" s="13"/>
      <c r="H525" s="13"/>
      <c r="I525" s="20"/>
      <c r="J525" s="21"/>
      <c r="K525"/>
      <c r="L525"/>
      <c r="M525"/>
    </row>
    <row r="526" spans="3:13" x14ac:dyDescent="0.25">
      <c r="C526" s="1"/>
      <c r="E526" s="1"/>
      <c r="F526" s="19"/>
      <c r="G526"/>
      <c r="H526"/>
      <c r="I526" s="20"/>
      <c r="J526" s="21"/>
      <c r="K526" s="10"/>
      <c r="L526" s="10"/>
      <c r="M526" s="10"/>
    </row>
    <row r="527" spans="3:13" x14ac:dyDescent="0.25">
      <c r="C527" s="1"/>
      <c r="E527" s="1"/>
      <c r="F527" s="19"/>
      <c r="G527" s="13"/>
      <c r="H527" s="13"/>
      <c r="I527" s="20"/>
      <c r="J527" s="21"/>
      <c r="K527"/>
      <c r="L527"/>
      <c r="M527"/>
    </row>
    <row r="528" spans="3:13" ht="42.75" customHeight="1" x14ac:dyDescent="0.25">
      <c r="C528" s="22"/>
      <c r="D528" s="22"/>
      <c r="E528" s="22"/>
      <c r="F528" s="22"/>
      <c r="G528" s="22"/>
      <c r="H528" s="22"/>
      <c r="I528" s="13"/>
      <c r="J528" s="14"/>
      <c r="K528" s="10"/>
      <c r="L528" s="10"/>
      <c r="M528" s="10"/>
    </row>
    <row r="529" spans="3:10" x14ac:dyDescent="0.2">
      <c r="C529"/>
      <c r="D529"/>
      <c r="E529"/>
      <c r="F529"/>
      <c r="G529"/>
      <c r="H529"/>
      <c r="I529"/>
      <c r="J529" s="11"/>
    </row>
    <row r="530" spans="3:10" x14ac:dyDescent="0.2">
      <c r="C530"/>
      <c r="D530"/>
      <c r="E530"/>
      <c r="F530"/>
      <c r="G530"/>
      <c r="H530"/>
      <c r="I530"/>
      <c r="J530" s="11"/>
    </row>
    <row r="531" spans="3:10" x14ac:dyDescent="0.2">
      <c r="C531"/>
      <c r="D531"/>
      <c r="E531"/>
      <c r="F531"/>
      <c r="G531"/>
      <c r="H531"/>
      <c r="I531"/>
      <c r="J531" s="11"/>
    </row>
    <row r="532" spans="3:10" x14ac:dyDescent="0.2">
      <c r="C532"/>
      <c r="D532"/>
      <c r="E532"/>
      <c r="F532"/>
      <c r="G532"/>
      <c r="H532"/>
      <c r="I532"/>
      <c r="J532" s="11"/>
    </row>
    <row r="533" spans="3:10" x14ac:dyDescent="0.2">
      <c r="C533"/>
      <c r="D533"/>
      <c r="E533"/>
      <c r="F533"/>
      <c r="G533"/>
      <c r="H533"/>
      <c r="I533"/>
      <c r="J533" s="11"/>
    </row>
    <row r="534" spans="3:10" x14ac:dyDescent="0.2">
      <c r="C534"/>
      <c r="D534"/>
      <c r="E534"/>
      <c r="F534"/>
      <c r="G534"/>
      <c r="H534"/>
      <c r="I534"/>
      <c r="J534" s="11"/>
    </row>
    <row r="535" spans="3:10" x14ac:dyDescent="0.2">
      <c r="C535"/>
      <c r="D535"/>
      <c r="E535"/>
      <c r="F535"/>
      <c r="G535"/>
      <c r="H535"/>
      <c r="I535"/>
      <c r="J535" s="11"/>
    </row>
    <row r="536" spans="3:10" x14ac:dyDescent="0.2">
      <c r="C536"/>
      <c r="D536"/>
      <c r="E536"/>
      <c r="F536"/>
      <c r="G536"/>
      <c r="H536"/>
      <c r="I536"/>
      <c r="J536" s="11"/>
    </row>
    <row r="537" spans="3:10" x14ac:dyDescent="0.2">
      <c r="C537"/>
      <c r="D537"/>
      <c r="E537"/>
      <c r="F537"/>
      <c r="G537"/>
      <c r="H537"/>
      <c r="I537"/>
      <c r="J537" s="11"/>
    </row>
    <row r="538" spans="3:10" x14ac:dyDescent="0.2">
      <c r="C538"/>
      <c r="D538"/>
      <c r="E538"/>
      <c r="F538"/>
      <c r="G538"/>
      <c r="H538"/>
      <c r="I538"/>
      <c r="J538" s="11"/>
    </row>
    <row r="539" spans="3:10" x14ac:dyDescent="0.2">
      <c r="C539"/>
      <c r="D539"/>
      <c r="E539"/>
      <c r="F539"/>
      <c r="G539"/>
      <c r="H539"/>
      <c r="I539"/>
      <c r="J539" s="11"/>
    </row>
    <row r="540" spans="3:10" x14ac:dyDescent="0.2">
      <c r="C540"/>
      <c r="D540"/>
      <c r="E540"/>
      <c r="F540"/>
      <c r="G540"/>
      <c r="H540"/>
      <c r="I540"/>
      <c r="J540" s="11"/>
    </row>
    <row r="541" spans="3:10" x14ac:dyDescent="0.2">
      <c r="C541"/>
      <c r="D541"/>
      <c r="E541"/>
      <c r="F541"/>
      <c r="G541"/>
      <c r="H541"/>
      <c r="I541"/>
      <c r="J541" s="11"/>
    </row>
    <row r="542" spans="3:10" x14ac:dyDescent="0.2">
      <c r="C542"/>
      <c r="D542"/>
      <c r="E542"/>
      <c r="F542"/>
      <c r="G542"/>
      <c r="H542"/>
      <c r="I542"/>
      <c r="J542" s="11"/>
    </row>
    <row r="543" spans="3:10" x14ac:dyDescent="0.2">
      <c r="C543"/>
      <c r="D543"/>
      <c r="E543"/>
      <c r="F543"/>
      <c r="G543"/>
      <c r="H543"/>
      <c r="I543"/>
      <c r="J543" s="11"/>
    </row>
    <row r="544" spans="3:10" x14ac:dyDescent="0.2">
      <c r="C544"/>
      <c r="D544"/>
      <c r="E544"/>
      <c r="F544"/>
      <c r="G544"/>
      <c r="H544"/>
      <c r="I544"/>
      <c r="J544" s="11"/>
    </row>
    <row r="545" spans="3:10" x14ac:dyDescent="0.2">
      <c r="C545"/>
      <c r="D545"/>
      <c r="E545"/>
      <c r="F545"/>
      <c r="G545"/>
      <c r="H545"/>
      <c r="I545"/>
      <c r="J545" s="11"/>
    </row>
    <row r="546" spans="3:10" x14ac:dyDescent="0.2">
      <c r="C546"/>
      <c r="D546"/>
      <c r="E546"/>
      <c r="F546"/>
      <c r="G546"/>
      <c r="H546"/>
      <c r="I546"/>
      <c r="J546" s="11"/>
    </row>
    <row r="547" spans="3:10" x14ac:dyDescent="0.2">
      <c r="C547"/>
      <c r="D547"/>
      <c r="E547"/>
      <c r="F547"/>
      <c r="G547"/>
      <c r="H547"/>
      <c r="I547"/>
      <c r="J547" s="11"/>
    </row>
    <row r="548" spans="3:10" x14ac:dyDescent="0.2">
      <c r="C548"/>
      <c r="D548"/>
      <c r="E548"/>
      <c r="F548"/>
      <c r="G548"/>
      <c r="H548"/>
      <c r="I548"/>
      <c r="J548" s="11"/>
    </row>
    <row r="549" spans="3:10" x14ac:dyDescent="0.2">
      <c r="C549"/>
      <c r="D549"/>
      <c r="E549"/>
      <c r="F549"/>
      <c r="G549"/>
      <c r="H549"/>
      <c r="I549"/>
      <c r="J549" s="11"/>
    </row>
    <row r="550" spans="3:10" x14ac:dyDescent="0.2">
      <c r="C550"/>
      <c r="D550"/>
      <c r="E550"/>
      <c r="F550"/>
      <c r="G550"/>
      <c r="H550"/>
      <c r="I550"/>
      <c r="J550" s="11"/>
    </row>
    <row r="551" spans="3:10" x14ac:dyDescent="0.2">
      <c r="C551"/>
      <c r="D551"/>
      <c r="E551"/>
      <c r="F551"/>
      <c r="G551"/>
      <c r="H551"/>
      <c r="I551"/>
      <c r="J551" s="11"/>
    </row>
    <row r="552" spans="3:10" x14ac:dyDescent="0.2">
      <c r="C552"/>
      <c r="D552"/>
      <c r="E552"/>
      <c r="F552"/>
      <c r="G552"/>
      <c r="H552"/>
      <c r="I552"/>
      <c r="J552" s="11"/>
    </row>
    <row r="553" spans="3:10" x14ac:dyDescent="0.2">
      <c r="C553"/>
      <c r="D553"/>
      <c r="E553"/>
      <c r="F553"/>
      <c r="G553"/>
      <c r="H553"/>
      <c r="I553"/>
      <c r="J553" s="11"/>
    </row>
    <row r="554" spans="3:10" x14ac:dyDescent="0.2">
      <c r="C554"/>
      <c r="D554"/>
      <c r="E554"/>
      <c r="F554"/>
      <c r="G554"/>
      <c r="H554"/>
      <c r="I554"/>
      <c r="J554" s="11"/>
    </row>
    <row r="555" spans="3:10" x14ac:dyDescent="0.2">
      <c r="C555"/>
      <c r="D555"/>
      <c r="E555"/>
      <c r="F555"/>
      <c r="G555"/>
      <c r="H555"/>
      <c r="I555"/>
      <c r="J555" s="11"/>
    </row>
    <row r="556" spans="3:10" x14ac:dyDescent="0.2">
      <c r="C556"/>
      <c r="D556"/>
      <c r="E556"/>
      <c r="F556"/>
      <c r="G556"/>
      <c r="H556"/>
      <c r="I556"/>
      <c r="J556" s="11"/>
    </row>
    <row r="557" spans="3:10" x14ac:dyDescent="0.2">
      <c r="C557"/>
      <c r="D557"/>
      <c r="E557"/>
      <c r="F557"/>
      <c r="G557"/>
      <c r="H557"/>
      <c r="I557"/>
      <c r="J557" s="11"/>
    </row>
    <row r="558" spans="3:10" x14ac:dyDescent="0.2">
      <c r="C558"/>
      <c r="D558"/>
      <c r="E558"/>
      <c r="F558"/>
      <c r="G558"/>
      <c r="H558"/>
      <c r="I558"/>
      <c r="J558" s="11"/>
    </row>
    <row r="559" spans="3:10" x14ac:dyDescent="0.2">
      <c r="C559"/>
      <c r="D559"/>
      <c r="E559"/>
      <c r="F559"/>
      <c r="G559"/>
      <c r="H559"/>
      <c r="I559"/>
      <c r="J559" s="11"/>
    </row>
    <row r="560" spans="3:10" x14ac:dyDescent="0.2">
      <c r="C560"/>
      <c r="D560"/>
      <c r="E560"/>
      <c r="F560"/>
      <c r="G560"/>
      <c r="H560"/>
      <c r="I560"/>
      <c r="J560" s="11"/>
    </row>
    <row r="561" spans="3:10" x14ac:dyDescent="0.2">
      <c r="C561"/>
      <c r="D561"/>
      <c r="E561"/>
      <c r="F561"/>
      <c r="G561"/>
      <c r="H561"/>
      <c r="I561"/>
      <c r="J561" s="11"/>
    </row>
    <row r="562" spans="3:10" x14ac:dyDescent="0.2">
      <c r="C562"/>
      <c r="D562"/>
      <c r="E562"/>
      <c r="F562"/>
      <c r="G562"/>
      <c r="H562"/>
      <c r="I562"/>
      <c r="J562" s="11"/>
    </row>
    <row r="563" spans="3:10" x14ac:dyDescent="0.2">
      <c r="C563"/>
      <c r="D563"/>
      <c r="E563"/>
      <c r="F563"/>
      <c r="G563"/>
      <c r="H563"/>
      <c r="I563"/>
      <c r="J563" s="11"/>
    </row>
    <row r="564" spans="3:10" x14ac:dyDescent="0.2">
      <c r="C564"/>
      <c r="D564"/>
      <c r="E564"/>
      <c r="F564"/>
      <c r="G564"/>
      <c r="H564"/>
      <c r="I564"/>
      <c r="J564" s="11"/>
    </row>
    <row r="565" spans="3:10" x14ac:dyDescent="0.2">
      <c r="C565"/>
      <c r="D565"/>
      <c r="E565"/>
      <c r="F565"/>
      <c r="G565"/>
      <c r="H565"/>
      <c r="I565"/>
      <c r="J565" s="11"/>
    </row>
    <row r="566" spans="3:10" x14ac:dyDescent="0.2">
      <c r="C566"/>
      <c r="D566"/>
      <c r="E566"/>
      <c r="F566"/>
      <c r="G566"/>
      <c r="H566"/>
      <c r="I566"/>
      <c r="J566" s="11"/>
    </row>
    <row r="567" spans="3:10" x14ac:dyDescent="0.2">
      <c r="C567"/>
      <c r="D567"/>
      <c r="E567"/>
      <c r="F567"/>
      <c r="G567"/>
      <c r="H567"/>
      <c r="I567"/>
      <c r="J567" s="11"/>
    </row>
    <row r="568" spans="3:10" x14ac:dyDescent="0.2">
      <c r="C568"/>
      <c r="D568"/>
      <c r="E568"/>
      <c r="F568"/>
      <c r="G568"/>
      <c r="H568"/>
      <c r="I568"/>
      <c r="J568" s="11"/>
    </row>
    <row r="569" spans="3:10" x14ac:dyDescent="0.2">
      <c r="C569"/>
      <c r="D569"/>
      <c r="E569"/>
      <c r="F569"/>
      <c r="G569"/>
      <c r="H569"/>
      <c r="I569"/>
      <c r="J569" s="11"/>
    </row>
    <row r="570" spans="3:10" x14ac:dyDescent="0.2">
      <c r="C570"/>
      <c r="D570"/>
      <c r="E570"/>
      <c r="F570"/>
      <c r="G570"/>
      <c r="H570"/>
      <c r="I570"/>
      <c r="J570" s="11"/>
    </row>
    <row r="571" spans="3:10" x14ac:dyDescent="0.2">
      <c r="C571"/>
      <c r="D571"/>
      <c r="E571"/>
      <c r="F571"/>
      <c r="G571"/>
      <c r="H571"/>
      <c r="I571"/>
      <c r="J571" s="11"/>
    </row>
    <row r="572" spans="3:10" x14ac:dyDescent="0.2">
      <c r="C572"/>
      <c r="D572"/>
      <c r="E572"/>
      <c r="F572"/>
      <c r="G572"/>
      <c r="H572"/>
      <c r="I572"/>
      <c r="J572" s="11"/>
    </row>
    <row r="573" spans="3:10" x14ac:dyDescent="0.2">
      <c r="C573"/>
      <c r="D573"/>
      <c r="E573"/>
      <c r="F573"/>
      <c r="G573"/>
      <c r="H573"/>
      <c r="I573"/>
      <c r="J573" s="11"/>
    </row>
    <row r="574" spans="3:10" x14ac:dyDescent="0.2">
      <c r="C574"/>
      <c r="D574"/>
      <c r="E574"/>
      <c r="F574"/>
      <c r="G574"/>
      <c r="H574"/>
      <c r="I574"/>
      <c r="J574" s="11"/>
    </row>
    <row r="575" spans="3:10" x14ac:dyDescent="0.2">
      <c r="C575"/>
      <c r="D575"/>
      <c r="E575"/>
      <c r="F575"/>
      <c r="G575"/>
      <c r="H575"/>
      <c r="I575"/>
      <c r="J575" s="11"/>
    </row>
    <row r="576" spans="3:10" x14ac:dyDescent="0.2">
      <c r="C576"/>
      <c r="D576"/>
      <c r="E576"/>
      <c r="F576"/>
      <c r="G576"/>
      <c r="H576"/>
      <c r="I576"/>
      <c r="J576" s="11"/>
    </row>
    <row r="577" spans="3:10" x14ac:dyDescent="0.2">
      <c r="C577"/>
      <c r="D577"/>
      <c r="E577"/>
      <c r="F577"/>
      <c r="G577"/>
      <c r="H577"/>
      <c r="I577"/>
      <c r="J577" s="11"/>
    </row>
    <row r="578" spans="3:10" x14ac:dyDescent="0.2">
      <c r="C578"/>
      <c r="D578"/>
      <c r="E578"/>
      <c r="F578"/>
      <c r="G578"/>
      <c r="H578"/>
      <c r="I578"/>
      <c r="J578" s="11"/>
    </row>
    <row r="579" spans="3:10" x14ac:dyDescent="0.2">
      <c r="C579"/>
      <c r="D579"/>
      <c r="E579"/>
      <c r="F579"/>
      <c r="G579"/>
      <c r="H579"/>
      <c r="I579"/>
      <c r="J579" s="11"/>
    </row>
    <row r="580" spans="3:10" x14ac:dyDescent="0.2">
      <c r="C580"/>
      <c r="D580"/>
      <c r="E580"/>
      <c r="F580"/>
      <c r="G580"/>
      <c r="H580"/>
      <c r="I580"/>
      <c r="J580" s="11"/>
    </row>
    <row r="581" spans="3:10" x14ac:dyDescent="0.2">
      <c r="C581"/>
      <c r="D581"/>
      <c r="E581"/>
      <c r="F581"/>
      <c r="G581"/>
      <c r="H581"/>
      <c r="I581"/>
      <c r="J581" s="11"/>
    </row>
    <row r="582" spans="3:10" x14ac:dyDescent="0.2">
      <c r="C582"/>
      <c r="D582"/>
      <c r="E582"/>
      <c r="F582"/>
      <c r="G582"/>
      <c r="H582"/>
      <c r="I582"/>
      <c r="J582" s="11"/>
    </row>
    <row r="583" spans="3:10" x14ac:dyDescent="0.2">
      <c r="C583"/>
      <c r="D583"/>
      <c r="E583"/>
      <c r="F583"/>
      <c r="G583"/>
      <c r="H583"/>
      <c r="I583"/>
      <c r="J583" s="11"/>
    </row>
    <row r="584" spans="3:10" x14ac:dyDescent="0.2">
      <c r="C584"/>
      <c r="D584"/>
      <c r="E584"/>
      <c r="F584"/>
      <c r="G584"/>
      <c r="H584"/>
      <c r="I584"/>
      <c r="J584" s="11"/>
    </row>
    <row r="585" spans="3:10" x14ac:dyDescent="0.2">
      <c r="C585"/>
      <c r="D585"/>
      <c r="E585"/>
      <c r="F585"/>
      <c r="G585"/>
      <c r="H585"/>
      <c r="I585"/>
      <c r="J585" s="11"/>
    </row>
    <row r="586" spans="3:10" x14ac:dyDescent="0.2">
      <c r="C586"/>
      <c r="D586"/>
      <c r="E586"/>
      <c r="F586"/>
      <c r="G586"/>
      <c r="H586"/>
      <c r="I586"/>
      <c r="J586" s="11"/>
    </row>
    <row r="587" spans="3:10" x14ac:dyDescent="0.2">
      <c r="C587"/>
      <c r="D587"/>
      <c r="E587"/>
      <c r="F587"/>
      <c r="G587"/>
      <c r="H587"/>
      <c r="I587"/>
      <c r="J587" s="11"/>
    </row>
    <row r="588" spans="3:10" x14ac:dyDescent="0.2">
      <c r="C588"/>
      <c r="D588"/>
      <c r="E588"/>
      <c r="F588"/>
      <c r="G588"/>
      <c r="H588"/>
      <c r="I588"/>
      <c r="J588" s="11"/>
    </row>
    <row r="589" spans="3:10" x14ac:dyDescent="0.2">
      <c r="C589"/>
      <c r="D589"/>
      <c r="E589"/>
      <c r="F589"/>
      <c r="G589"/>
      <c r="H589"/>
      <c r="I589"/>
      <c r="J589" s="11"/>
    </row>
    <row r="590" spans="3:10" x14ac:dyDescent="0.2">
      <c r="C590"/>
      <c r="D590"/>
      <c r="E590"/>
      <c r="F590"/>
      <c r="G590"/>
      <c r="H590"/>
      <c r="I590"/>
      <c r="J590" s="11"/>
    </row>
    <row r="591" spans="3:10" x14ac:dyDescent="0.2">
      <c r="C591"/>
      <c r="D591"/>
      <c r="E591"/>
      <c r="F591"/>
      <c r="G591"/>
      <c r="H591"/>
      <c r="I591"/>
      <c r="J591" s="11"/>
    </row>
    <row r="592" spans="3:10" x14ac:dyDescent="0.2">
      <c r="C592"/>
      <c r="D592"/>
      <c r="E592"/>
      <c r="F592"/>
      <c r="G592"/>
      <c r="H592"/>
      <c r="I592"/>
      <c r="J592" s="11"/>
    </row>
    <row r="593" spans="3:10" x14ac:dyDescent="0.2">
      <c r="C593"/>
      <c r="D593"/>
      <c r="E593"/>
      <c r="F593"/>
      <c r="G593"/>
      <c r="H593"/>
      <c r="I593"/>
      <c r="J593" s="11"/>
    </row>
    <row r="594" spans="3:10" x14ac:dyDescent="0.2">
      <c r="C594"/>
      <c r="D594"/>
      <c r="E594"/>
      <c r="F594"/>
      <c r="G594"/>
      <c r="H594"/>
      <c r="I594"/>
      <c r="J594" s="11"/>
    </row>
    <row r="595" spans="3:10" x14ac:dyDescent="0.2">
      <c r="C595"/>
      <c r="D595"/>
      <c r="E595"/>
      <c r="F595"/>
      <c r="G595"/>
      <c r="H595"/>
      <c r="I595"/>
      <c r="J595" s="11"/>
    </row>
    <row r="596" spans="3:10" x14ac:dyDescent="0.2">
      <c r="C596"/>
      <c r="D596"/>
      <c r="E596"/>
      <c r="F596"/>
      <c r="G596"/>
      <c r="H596"/>
      <c r="I596"/>
      <c r="J596" s="11"/>
    </row>
    <row r="597" spans="3:10" x14ac:dyDescent="0.2">
      <c r="C597"/>
      <c r="D597"/>
      <c r="E597"/>
      <c r="F597"/>
      <c r="G597"/>
      <c r="H597"/>
      <c r="I597"/>
      <c r="J597" s="11"/>
    </row>
    <row r="598" spans="3:10" x14ac:dyDescent="0.2">
      <c r="C598"/>
      <c r="D598"/>
      <c r="E598"/>
      <c r="F598"/>
      <c r="G598"/>
      <c r="H598"/>
      <c r="I598"/>
      <c r="J598" s="11"/>
    </row>
    <row r="599" spans="3:10" x14ac:dyDescent="0.2">
      <c r="C599"/>
      <c r="D599"/>
      <c r="E599"/>
      <c r="F599"/>
      <c r="G599"/>
      <c r="H599"/>
      <c r="I599"/>
      <c r="J599" s="11"/>
    </row>
    <row r="600" spans="3:10" x14ac:dyDescent="0.2">
      <c r="C600"/>
      <c r="D600"/>
      <c r="E600"/>
      <c r="F600"/>
      <c r="G600"/>
      <c r="H600"/>
      <c r="I600"/>
      <c r="J600" s="11"/>
    </row>
    <row r="601" spans="3:10" x14ac:dyDescent="0.2">
      <c r="C601"/>
      <c r="D601"/>
      <c r="E601"/>
      <c r="F601"/>
      <c r="G601"/>
      <c r="H601"/>
      <c r="I601"/>
      <c r="J601" s="11"/>
    </row>
    <row r="602" spans="3:10" x14ac:dyDescent="0.2">
      <c r="C602"/>
      <c r="D602"/>
      <c r="E602"/>
      <c r="F602"/>
      <c r="G602"/>
      <c r="H602"/>
      <c r="I602"/>
      <c r="J602" s="11"/>
    </row>
    <row r="603" spans="3:10" x14ac:dyDescent="0.2">
      <c r="C603"/>
      <c r="D603"/>
      <c r="E603"/>
      <c r="F603"/>
      <c r="G603"/>
      <c r="H603"/>
      <c r="I603"/>
      <c r="J603" s="11"/>
    </row>
    <row r="604" spans="3:10" x14ac:dyDescent="0.2">
      <c r="C604"/>
      <c r="D604"/>
      <c r="E604"/>
      <c r="F604"/>
      <c r="G604"/>
      <c r="H604"/>
      <c r="I604"/>
      <c r="J604" s="11"/>
    </row>
    <row r="605" spans="3:10" x14ac:dyDescent="0.2">
      <c r="C605"/>
      <c r="D605"/>
      <c r="E605"/>
      <c r="F605"/>
      <c r="G605"/>
      <c r="H605"/>
      <c r="I605"/>
      <c r="J605" s="11"/>
    </row>
    <row r="606" spans="3:10" x14ac:dyDescent="0.2">
      <c r="C606"/>
      <c r="D606"/>
      <c r="E606"/>
      <c r="F606"/>
      <c r="G606"/>
      <c r="H606"/>
      <c r="I606"/>
      <c r="J606" s="11"/>
    </row>
    <row r="607" spans="3:10" x14ac:dyDescent="0.2">
      <c r="C607"/>
      <c r="D607"/>
      <c r="E607"/>
      <c r="F607"/>
      <c r="G607"/>
      <c r="H607"/>
      <c r="I607"/>
      <c r="J607" s="11"/>
    </row>
    <row r="608" spans="3:10" x14ac:dyDescent="0.2">
      <c r="C608"/>
      <c r="D608"/>
      <c r="E608"/>
      <c r="F608"/>
      <c r="G608"/>
      <c r="H608"/>
      <c r="I608"/>
      <c r="J608" s="11"/>
    </row>
    <row r="609" spans="3:10" x14ac:dyDescent="0.2">
      <c r="C609"/>
      <c r="D609"/>
      <c r="E609"/>
      <c r="F609"/>
      <c r="G609"/>
      <c r="H609"/>
      <c r="I609"/>
      <c r="J609" s="11"/>
    </row>
    <row r="610" spans="3:10" x14ac:dyDescent="0.2">
      <c r="C610"/>
      <c r="D610"/>
      <c r="E610"/>
      <c r="F610"/>
      <c r="G610"/>
      <c r="H610"/>
      <c r="I610"/>
      <c r="J610" s="11"/>
    </row>
    <row r="611" spans="3:10" x14ac:dyDescent="0.2">
      <c r="C611"/>
      <c r="D611"/>
      <c r="E611"/>
      <c r="F611"/>
      <c r="G611"/>
      <c r="H611"/>
      <c r="I611"/>
      <c r="J611" s="11"/>
    </row>
    <row r="612" spans="3:10" x14ac:dyDescent="0.2">
      <c r="C612"/>
      <c r="D612"/>
      <c r="E612"/>
      <c r="F612"/>
      <c r="G612"/>
      <c r="H612"/>
      <c r="I612"/>
      <c r="J612" s="11"/>
    </row>
    <row r="613" spans="3:10" x14ac:dyDescent="0.2">
      <c r="C613"/>
      <c r="D613"/>
      <c r="E613"/>
      <c r="F613"/>
      <c r="G613"/>
      <c r="H613"/>
      <c r="I613"/>
      <c r="J613" s="11"/>
    </row>
    <row r="614" spans="3:10" x14ac:dyDescent="0.2">
      <c r="C614"/>
      <c r="D614"/>
      <c r="E614"/>
      <c r="F614"/>
      <c r="G614"/>
      <c r="H614"/>
      <c r="I614"/>
      <c r="J614" s="11"/>
    </row>
    <row r="615" spans="3:10" x14ac:dyDescent="0.2">
      <c r="C615"/>
      <c r="D615"/>
      <c r="E615"/>
      <c r="F615"/>
      <c r="G615"/>
      <c r="H615"/>
      <c r="I615"/>
      <c r="J615" s="11"/>
    </row>
    <row r="616" spans="3:10" x14ac:dyDescent="0.2">
      <c r="C616"/>
      <c r="D616"/>
      <c r="E616"/>
      <c r="F616"/>
      <c r="G616"/>
      <c r="H616"/>
      <c r="I616"/>
      <c r="J616" s="11"/>
    </row>
    <row r="617" spans="3:10" x14ac:dyDescent="0.2">
      <c r="C617"/>
      <c r="D617"/>
      <c r="E617"/>
      <c r="F617"/>
      <c r="G617"/>
      <c r="H617"/>
      <c r="I617"/>
      <c r="J617" s="11"/>
    </row>
    <row r="618" spans="3:10" x14ac:dyDescent="0.2">
      <c r="C618"/>
      <c r="D618"/>
      <c r="E618"/>
      <c r="F618"/>
      <c r="G618"/>
      <c r="H618"/>
      <c r="I618"/>
      <c r="J618" s="11"/>
    </row>
    <row r="619" spans="3:10" x14ac:dyDescent="0.2">
      <c r="C619"/>
      <c r="D619"/>
      <c r="E619"/>
      <c r="F619"/>
      <c r="G619"/>
      <c r="H619"/>
      <c r="I619"/>
      <c r="J619" s="11"/>
    </row>
    <row r="620" spans="3:10" x14ac:dyDescent="0.2">
      <c r="C620"/>
      <c r="D620"/>
      <c r="E620"/>
      <c r="F620"/>
      <c r="G620"/>
      <c r="H620"/>
      <c r="I620"/>
      <c r="J620" s="11"/>
    </row>
    <row r="621" spans="3:10" x14ac:dyDescent="0.2">
      <c r="C621"/>
      <c r="D621"/>
      <c r="E621"/>
      <c r="F621"/>
      <c r="G621"/>
      <c r="H621"/>
      <c r="I621"/>
      <c r="J621" s="11"/>
    </row>
    <row r="622" spans="3:10" x14ac:dyDescent="0.2">
      <c r="C622"/>
      <c r="D622"/>
      <c r="E622"/>
      <c r="F622"/>
      <c r="G622"/>
      <c r="H622"/>
      <c r="I622"/>
      <c r="J622" s="11"/>
    </row>
    <row r="623" spans="3:10" x14ac:dyDescent="0.2">
      <c r="C623"/>
      <c r="D623"/>
      <c r="E623"/>
      <c r="F623"/>
      <c r="G623"/>
      <c r="H623"/>
      <c r="I623"/>
      <c r="J623" s="11"/>
    </row>
    <row r="624" spans="3:10" x14ac:dyDescent="0.2">
      <c r="C624"/>
      <c r="D624"/>
      <c r="E624"/>
      <c r="F624"/>
      <c r="G624"/>
      <c r="H624"/>
      <c r="I624"/>
      <c r="J624" s="11"/>
    </row>
    <row r="625" spans="3:10" x14ac:dyDescent="0.2">
      <c r="C625"/>
      <c r="D625"/>
      <c r="E625"/>
      <c r="F625"/>
      <c r="G625"/>
      <c r="H625"/>
      <c r="I625"/>
      <c r="J625" s="11"/>
    </row>
    <row r="626" spans="3:10" x14ac:dyDescent="0.2">
      <c r="C626"/>
      <c r="D626"/>
      <c r="E626"/>
      <c r="F626"/>
      <c r="G626"/>
      <c r="H626"/>
      <c r="I626"/>
      <c r="J626" s="11"/>
    </row>
    <row r="627" spans="3:10" x14ac:dyDescent="0.2">
      <c r="C627"/>
      <c r="D627"/>
      <c r="E627"/>
      <c r="F627"/>
      <c r="G627"/>
      <c r="H627"/>
      <c r="I627"/>
      <c r="J627" s="11"/>
    </row>
    <row r="628" spans="3:10" x14ac:dyDescent="0.2">
      <c r="C628"/>
      <c r="D628"/>
      <c r="E628"/>
      <c r="F628"/>
      <c r="G628"/>
      <c r="H628"/>
      <c r="I628"/>
      <c r="J628" s="11"/>
    </row>
    <row r="629" spans="3:10" x14ac:dyDescent="0.2">
      <c r="C629"/>
      <c r="D629"/>
      <c r="E629"/>
      <c r="F629"/>
      <c r="G629"/>
      <c r="H629"/>
      <c r="I629"/>
      <c r="J629" s="11"/>
    </row>
    <row r="630" spans="3:10" x14ac:dyDescent="0.2">
      <c r="C630"/>
      <c r="D630"/>
      <c r="E630"/>
      <c r="F630"/>
      <c r="G630"/>
      <c r="H630"/>
      <c r="I630"/>
      <c r="J630" s="11"/>
    </row>
    <row r="631" spans="3:10" x14ac:dyDescent="0.2">
      <c r="C631"/>
      <c r="D631"/>
      <c r="E631"/>
      <c r="F631"/>
      <c r="G631"/>
      <c r="H631"/>
      <c r="I631"/>
      <c r="J631" s="11"/>
    </row>
    <row r="632" spans="3:10" x14ac:dyDescent="0.2">
      <c r="C632"/>
      <c r="D632"/>
      <c r="E632"/>
      <c r="F632"/>
      <c r="G632"/>
      <c r="H632"/>
      <c r="I632"/>
      <c r="J632" s="11"/>
    </row>
    <row r="633" spans="3:10" x14ac:dyDescent="0.2">
      <c r="C633"/>
      <c r="D633"/>
      <c r="E633"/>
      <c r="F633"/>
      <c r="G633"/>
      <c r="H633"/>
      <c r="I633"/>
      <c r="J633" s="11"/>
    </row>
    <row r="634" spans="3:10" x14ac:dyDescent="0.2">
      <c r="C634"/>
      <c r="D634"/>
      <c r="E634"/>
      <c r="F634"/>
      <c r="G634"/>
      <c r="H634"/>
      <c r="I634"/>
      <c r="J634" s="11"/>
    </row>
    <row r="635" spans="3:10" x14ac:dyDescent="0.2">
      <c r="C635"/>
      <c r="D635"/>
      <c r="E635"/>
      <c r="F635"/>
      <c r="G635"/>
      <c r="H635"/>
      <c r="I635"/>
      <c r="J635" s="11"/>
    </row>
    <row r="636" spans="3:10" x14ac:dyDescent="0.2">
      <c r="C636"/>
      <c r="D636"/>
      <c r="E636"/>
      <c r="F636"/>
      <c r="G636"/>
      <c r="H636"/>
      <c r="I636"/>
      <c r="J636" s="11"/>
    </row>
    <row r="637" spans="3:10" x14ac:dyDescent="0.2">
      <c r="C637"/>
      <c r="D637"/>
      <c r="E637"/>
      <c r="F637"/>
      <c r="G637"/>
      <c r="H637"/>
      <c r="I637"/>
      <c r="J637" s="11"/>
    </row>
    <row r="638" spans="3:10" x14ac:dyDescent="0.2">
      <c r="C638"/>
      <c r="D638"/>
      <c r="E638"/>
      <c r="F638"/>
      <c r="G638"/>
      <c r="H638"/>
      <c r="I638"/>
      <c r="J638" s="11"/>
    </row>
    <row r="639" spans="3:10" x14ac:dyDescent="0.2">
      <c r="C639"/>
      <c r="D639"/>
      <c r="E639"/>
      <c r="F639"/>
      <c r="G639"/>
      <c r="H639"/>
      <c r="I639"/>
      <c r="J639" s="11"/>
    </row>
    <row r="640" spans="3:10" x14ac:dyDescent="0.2">
      <c r="C640"/>
      <c r="D640"/>
      <c r="E640"/>
      <c r="F640"/>
      <c r="G640"/>
      <c r="H640"/>
      <c r="I640"/>
      <c r="J640" s="11"/>
    </row>
    <row r="641" spans="3:10" x14ac:dyDescent="0.2">
      <c r="C641"/>
      <c r="D641"/>
      <c r="E641"/>
      <c r="F641"/>
      <c r="G641"/>
      <c r="H641"/>
      <c r="I641"/>
      <c r="J641" s="11"/>
    </row>
    <row r="642" spans="3:10" x14ac:dyDescent="0.2">
      <c r="C642"/>
      <c r="D642"/>
      <c r="E642"/>
      <c r="F642"/>
      <c r="G642"/>
      <c r="H642"/>
      <c r="I642"/>
      <c r="J642" s="11"/>
    </row>
    <row r="643" spans="3:10" x14ac:dyDescent="0.2">
      <c r="C643"/>
      <c r="D643"/>
      <c r="E643"/>
      <c r="F643"/>
      <c r="G643"/>
      <c r="H643"/>
      <c r="I643"/>
      <c r="J643" s="11"/>
    </row>
    <row r="644" spans="3:10" x14ac:dyDescent="0.2">
      <c r="C644"/>
      <c r="D644"/>
      <c r="E644"/>
      <c r="F644"/>
      <c r="G644"/>
      <c r="H644"/>
      <c r="I644"/>
      <c r="J644" s="11"/>
    </row>
    <row r="645" spans="3:10" x14ac:dyDescent="0.2">
      <c r="C645"/>
      <c r="D645"/>
      <c r="E645"/>
      <c r="F645"/>
      <c r="G645"/>
      <c r="H645"/>
      <c r="I645"/>
      <c r="J645" s="11"/>
    </row>
    <row r="646" spans="3:10" x14ac:dyDescent="0.2">
      <c r="C646"/>
      <c r="D646"/>
      <c r="E646"/>
      <c r="F646"/>
      <c r="G646"/>
      <c r="H646"/>
      <c r="I646"/>
      <c r="J646" s="11"/>
    </row>
    <row r="647" spans="3:10" x14ac:dyDescent="0.2">
      <c r="C647"/>
      <c r="D647"/>
      <c r="E647"/>
      <c r="F647"/>
      <c r="G647"/>
      <c r="H647"/>
      <c r="I647"/>
      <c r="J647" s="11"/>
    </row>
    <row r="648" spans="3:10" x14ac:dyDescent="0.2">
      <c r="C648"/>
      <c r="D648"/>
      <c r="E648"/>
      <c r="F648"/>
      <c r="G648"/>
      <c r="H648"/>
      <c r="I648"/>
      <c r="J648" s="11"/>
    </row>
    <row r="649" spans="3:10" x14ac:dyDescent="0.2">
      <c r="C649"/>
      <c r="D649"/>
      <c r="E649"/>
      <c r="F649"/>
      <c r="G649"/>
      <c r="H649"/>
      <c r="I649"/>
      <c r="J649" s="11"/>
    </row>
    <row r="650" spans="3:10" x14ac:dyDescent="0.2">
      <c r="C650"/>
      <c r="D650"/>
      <c r="E650"/>
      <c r="F650"/>
      <c r="G650"/>
      <c r="H650"/>
      <c r="I650"/>
      <c r="J650" s="11"/>
    </row>
    <row r="651" spans="3:10" x14ac:dyDescent="0.2">
      <c r="C651"/>
      <c r="D651"/>
      <c r="E651"/>
      <c r="F651"/>
      <c r="G651"/>
      <c r="H651"/>
      <c r="I651"/>
      <c r="J651" s="11"/>
    </row>
    <row r="652" spans="3:10" x14ac:dyDescent="0.2">
      <c r="C652"/>
      <c r="D652"/>
      <c r="E652"/>
      <c r="F652"/>
      <c r="G652"/>
      <c r="H652"/>
      <c r="I652"/>
      <c r="J652" s="11"/>
    </row>
    <row r="653" spans="3:10" x14ac:dyDescent="0.2">
      <c r="C653"/>
      <c r="D653"/>
      <c r="E653"/>
      <c r="F653"/>
      <c r="G653"/>
      <c r="H653"/>
      <c r="I653"/>
      <c r="J653" s="11"/>
    </row>
    <row r="654" spans="3:10" x14ac:dyDescent="0.2">
      <c r="C654"/>
      <c r="D654"/>
      <c r="E654"/>
      <c r="F654"/>
      <c r="G654"/>
      <c r="H654"/>
      <c r="I654"/>
      <c r="J654" s="11"/>
    </row>
    <row r="655" spans="3:10" x14ac:dyDescent="0.2">
      <c r="C655"/>
      <c r="D655"/>
      <c r="E655"/>
      <c r="F655"/>
      <c r="G655"/>
      <c r="H655"/>
      <c r="I655"/>
      <c r="J655" s="11"/>
    </row>
    <row r="656" spans="3:10" x14ac:dyDescent="0.2">
      <c r="J656" s="12"/>
    </row>
    <row r="657" spans="10:10" x14ac:dyDescent="0.2">
      <c r="J657" s="12"/>
    </row>
    <row r="658" spans="10:10" x14ac:dyDescent="0.2">
      <c r="J658" s="12"/>
    </row>
    <row r="659" spans="10:10" x14ac:dyDescent="0.2">
      <c r="J659" s="12"/>
    </row>
  </sheetData>
  <sortState xmlns:xlrd2="http://schemas.microsoft.com/office/spreadsheetml/2017/richdata2" ref="C10:J506">
    <sortCondition ref="F10:F506"/>
  </sortState>
  <mergeCells count="3">
    <mergeCell ref="C6:J6"/>
    <mergeCell ref="C7:J7"/>
    <mergeCell ref="C8:J8"/>
  </mergeCells>
  <phoneticPr fontId="4" type="noConversion"/>
  <printOptions horizontalCentered="1"/>
  <pageMargins left="0.25" right="0.25" top="0.25" bottom="0.5" header="0.3" footer="0.3"/>
  <pageSetup scale="55" fitToHeight="0" pageOrder="overThenDown" orientation="landscape" r:id="rId1"/>
  <headerFooter>
    <oddFooter>Página &amp;P</oddFooter>
  </headerFooter>
  <rowBreaks count="12" manualBreakCount="12">
    <brk id="63" max="16383" man="1"/>
    <brk id="117" max="16383" man="1"/>
    <brk id="170" max="16383" man="1"/>
    <brk id="224" max="16383" man="1"/>
    <brk id="278" max="16383" man="1"/>
    <brk id="332" max="16383" man="1"/>
    <brk id="386" max="16383" man="1"/>
    <brk id="440" max="16383" man="1"/>
    <brk id="528" max="16383" man="1"/>
    <brk id="529" max="16383" man="1"/>
    <brk id="579" max="16383" man="1"/>
    <brk id="628" max="16383" man="1"/>
  </rowBreaks>
  <ignoredErrors>
    <ignoredError sqref="E36:E40 E386 E107:E108 E166 E454:E466 E443:E451 E117 E15:E18 E71:E77 E262:E264 E12:E13 E135:E136 E42:E51 E188:E191 E21:E23 E55:E56 E339:E344 E168:E169 E499:E500 E378:E383 E182:E186 E308 E79:E86 E90:E91 E28:E31 E93 E111:E115 E157 E164 E295:E304 E323:E334 E483:E484 E388:E391 E60:E61 E161 E274 E289 E278:E287 E318:E320 E356:E366 E310:E315 E259:E260 E119:E128 E143:E147 E490:E493 E396:E403 E149:E155 E252 E372:E376 E102:E105 E196:E200 E240:E249 E346:E353 E427:E441 E405:E411 E88 E503:E506 E97:E100 E255:E257 E413:E417 E469:E478 E421:E425 E202:E204 E159 E139:E141 E267:E272 E369 E172:E179 E495:E497 E205:E2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Almacen</vt:lpstr>
      <vt:lpstr>'Inventario Almacen'!Print_Area</vt:lpstr>
      <vt:lpstr>'Inventario Almacen'!Print_Titles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Arlenne Mariel Mendez Acosta</cp:lastModifiedBy>
  <cp:revision/>
  <cp:lastPrinted>2025-09-23T15:49:26Z</cp:lastPrinted>
  <dcterms:created xsi:type="dcterms:W3CDTF">2006-07-11T17:39:34Z</dcterms:created>
  <dcterms:modified xsi:type="dcterms:W3CDTF">2025-09-23T19:27:03Z</dcterms:modified>
  <cp:category/>
  <cp:contentStatus/>
</cp:coreProperties>
</file>